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ЭтаКнига" defaultThemeVersion="124226"/>
  <xr:revisionPtr revIDLastSave="0" documentId="13_ncr:1_{EBFD0B9F-135F-45AF-9754-AB1779AFD3FC}" xr6:coauthVersionLast="45" xr6:coauthVersionMax="45" xr10:uidLastSave="{00000000-0000-0000-0000-000000000000}"/>
  <bookViews>
    <workbookView xWindow="-120" yWindow="-120" windowWidth="29040" windowHeight="15840" tabRatio="787" xr2:uid="{00000000-000D-0000-FFFF-FFFF00000000}"/>
  </bookViews>
  <sheets>
    <sheet name="Приложение 1" sheetId="97" r:id="rId1"/>
  </sheets>
  <definedNames>
    <definedName name="_xlnm._FilterDatabase" localSheetId="0" hidden="1">'Приложение 1'!$A$7:$N$642</definedName>
    <definedName name="ss">#REF!</definedName>
    <definedName name="йй">#REF!</definedName>
    <definedName name="_xlnm.Print_Area" localSheetId="0">'Приложение 1'!$A$1:$N$642</definedName>
    <definedName name="цц">'Приложение 1'!$I:$M</definedName>
    <definedName name="чч">#REF!</definedName>
    <definedName name="ыы">'Приложение 1'!$K:$K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97" l="1"/>
  <c r="L8" i="97" s="1"/>
  <c r="M9" i="97"/>
  <c r="M8" i="97" s="1"/>
  <c r="N9" i="97"/>
  <c r="N8" i="97" s="1"/>
  <c r="K9" i="97"/>
  <c r="K8" i="97" s="1"/>
  <c r="L18" i="97"/>
  <c r="M18" i="97"/>
  <c r="N18" i="97"/>
  <c r="K18" i="97"/>
  <c r="L34" i="97"/>
  <c r="M34" i="97"/>
  <c r="N34" i="97"/>
  <c r="K34" i="97"/>
  <c r="L69" i="97"/>
  <c r="M69" i="97"/>
  <c r="N69" i="97"/>
  <c r="K69" i="97"/>
  <c r="L125" i="97"/>
  <c r="M125" i="97"/>
  <c r="N125" i="97"/>
  <c r="K125" i="97"/>
  <c r="L210" i="97"/>
  <c r="M210" i="97"/>
  <c r="N210" i="97"/>
  <c r="K210" i="97"/>
  <c r="L224" i="97"/>
  <c r="M224" i="97"/>
  <c r="N224" i="97"/>
  <c r="K224" i="97"/>
  <c r="L229" i="97"/>
  <c r="M229" i="97"/>
  <c r="N229" i="97"/>
  <c r="K229" i="97"/>
  <c r="L280" i="97"/>
  <c r="M280" i="97"/>
  <c r="N280" i="97"/>
  <c r="K280" i="97"/>
  <c r="L282" i="97"/>
  <c r="M282" i="97"/>
  <c r="N282" i="97"/>
  <c r="K282" i="97"/>
  <c r="L347" i="97"/>
  <c r="M347" i="97"/>
  <c r="N347" i="97"/>
  <c r="K347" i="97"/>
  <c r="L454" i="97"/>
  <c r="M454" i="97"/>
  <c r="N454" i="97"/>
  <c r="K454" i="97"/>
  <c r="N440" i="97"/>
  <c r="L440" i="97"/>
  <c r="M440" i="97"/>
  <c r="K440" i="97"/>
  <c r="L463" i="97"/>
  <c r="M463" i="97"/>
  <c r="N463" i="97"/>
  <c r="K463" i="97"/>
  <c r="L465" i="97"/>
  <c r="M465" i="97"/>
  <c r="N465" i="97"/>
  <c r="K465" i="97"/>
  <c r="L472" i="97"/>
  <c r="M472" i="97"/>
  <c r="N472" i="97"/>
  <c r="K472" i="97"/>
  <c r="L528" i="97"/>
  <c r="M528" i="97"/>
  <c r="N528" i="97"/>
  <c r="K528" i="97"/>
  <c r="L531" i="97"/>
  <c r="M531" i="97"/>
  <c r="N531" i="97"/>
  <c r="K531" i="97"/>
  <c r="L542" i="97"/>
  <c r="M542" i="97"/>
  <c r="N542" i="97"/>
  <c r="K542" i="97"/>
  <c r="L547" i="97"/>
  <c r="M547" i="97"/>
  <c r="N547" i="97"/>
  <c r="K547" i="97"/>
  <c r="L552" i="97"/>
  <c r="M552" i="97"/>
  <c r="N552" i="97"/>
  <c r="K552" i="97"/>
  <c r="L582" i="97"/>
  <c r="M582" i="97"/>
  <c r="N582" i="97"/>
  <c r="K582" i="97"/>
  <c r="L630" i="97"/>
  <c r="M630" i="97"/>
  <c r="N630" i="97"/>
  <c r="K630" i="97"/>
  <c r="L632" i="97"/>
  <c r="M632" i="97"/>
  <c r="N632" i="97"/>
  <c r="K632" i="97"/>
</calcChain>
</file>

<file path=xl/sharedStrings.xml><?xml version="1.0" encoding="utf-8"?>
<sst xmlns="http://schemas.openxmlformats.org/spreadsheetml/2006/main" count="2686" uniqueCount="674">
  <si>
    <t>№ п\п</t>
  </si>
  <si>
    <t>Вид работ</t>
  </si>
  <si>
    <t>Объем</t>
  </si>
  <si>
    <t>Итого, руб.</t>
  </si>
  <si>
    <t>Финансирование</t>
  </si>
  <si>
    <t>РО</t>
  </si>
  <si>
    <t>крыша</t>
  </si>
  <si>
    <t>г. Армянск, мкр. им Генерала Корявко, д. 10</t>
  </si>
  <si>
    <t>г. Ялта, ул. Красноармейская, д. 42/2</t>
  </si>
  <si>
    <t>Белогорский р-н, Зуйское, пгт. Зуя, ул. Ленина, д. 9Б</t>
  </si>
  <si>
    <t>Кировский р-н, Золотополенское, с. Золотое Поле, ул. Тагакова, д. 7</t>
  </si>
  <si>
    <t>всего:</t>
  </si>
  <si>
    <t>скатная</t>
  </si>
  <si>
    <t>СС РО</t>
  </si>
  <si>
    <t xml:space="preserve">Плановый год </t>
  </si>
  <si>
    <t>ВДИС (ПСД)</t>
  </si>
  <si>
    <t>в т.ч. за счет средств собственников помещений в многоквартирных домах, руб.</t>
  </si>
  <si>
    <t>в т.ч. спецсчет иной, руб.</t>
  </si>
  <si>
    <t>ВДИС - внутридомовые инженерные сети.</t>
  </si>
  <si>
    <t>Единицы измерения объёмов (количества): крыши, фасады, подвалы - м²; фундаменты - м³; лифтовое оборудование - шт.</t>
  </si>
  <si>
    <t>В максимальную стоимость работ в т.ч. входят разработка проектно-сметной документации, проведение экспертизы и строительный контроль.</t>
  </si>
  <si>
    <t xml:space="preserve">Региональный оператор убедительно просит собственников вышеперечисленных многоквартирных домов в кратчайшие сроки провести общее собрание и протоколом зафиксировать решение по определению и утверждению: </t>
  </si>
  <si>
    <t>лица, которое от имени всех собственников помещений в многоквартирном доме уполномочено участвовать в приёмке оказанных услуг и (или) выполненных работ по капитальному ремонту, в том числе подписывать соответствующие акты.</t>
  </si>
  <si>
    <t>перечень услуг и (или) работ по капитальному ремонту;</t>
  </si>
  <si>
    <t>В соответствии с пунктом 6 статьи 189 ЖК РФ в случае, если в срок, не позднее чем через три месяца с момента получения предложений Регионального оператора (в случае, если собственники помещений в многоквартирном доме формируют фонд капитального ремонта на счете Регионального оператора) о сроке начала капитального ремонта, необходимом перечне и об объеме услуг и (или) работ, их стоимости, о порядке и об источниках финансирования капитального ремонта общего имущества в многоквартирном доме и другие предложения, связанные с проведением такого капитального ремонта, собственники помещений в многоквартирном доме, формирующие фонд капитального ремонта на счете Регионального оператора, не приняли решение о проведении капитального ремонта общего имущества в этом многоквартирном доме, орган местного самоуправления принимает решение о проведении такого капитального ремонта в соответствии с региональной программой капитального ремонта и предложениями Регионального оператора.</t>
  </si>
  <si>
    <t>В целях реализации решения о проведении капитального ремонта общего имущества в многоквартирном доме, собственники помещений в этом многоквартирном доме должны в течение 5 дней с даты проведения направить протокол общего собрания таких собственников, которым оформлено это решение в адреса Регионального оператора (295053, РК, г. Симферополь, ул. Киевская, д. 1 А), Вашей Управляющей компании и Инспекции по жилищному надзору Республики Крым (295006, РК, г.Симферополь, ул.Павленко, д.18)</t>
  </si>
  <si>
    <t>При наличии иных предложений по источнику финансирования и ознакомления с материалами технического обследования "вашего" многоквартирного дома и проектно-сметной документацией по его капитальному ремонту  можно обратиться к Региональному оператору по адресу: Республика Крым, г.Симферополь, ул. Киевская, д. 1 А, тел. (3652) 799-771, 799-772, многоканальный телефон "горячей линии": 8-800 733 33 06</t>
  </si>
  <si>
    <t>г. Евпатория, пр-кт Победы, д. 10А</t>
  </si>
  <si>
    <t>г. Евпатория, ул. Матвеева, д. 18/3</t>
  </si>
  <si>
    <t>г. Керчь, ш. Героев Сталинграда, д. 50 кор.1</t>
  </si>
  <si>
    <t>г. Саки, ул. Набережная, д. 13</t>
  </si>
  <si>
    <t>г. Симферополь, ул. Лермонтова, д. 25</t>
  </si>
  <si>
    <t>г. Ялта, пгт. Гаспра, ш. Алупкинское, д. 22</t>
  </si>
  <si>
    <t>Красногвардейский р-н, Восходненское, с. Восход, ул. Спортивная, д. 9</t>
  </si>
  <si>
    <t>Сакский р-н, Сизовское, с. Сизовка, ул. Молодежная, д. 17</t>
  </si>
  <si>
    <t>Адрес многоквартирных домов в муниципальных образованиях Республики Крым</t>
  </si>
  <si>
    <t>Адрес МКД</t>
  </si>
  <si>
    <t>Вида работы с разбивкой</t>
  </si>
  <si>
    <t>Способ формирования*</t>
  </si>
  <si>
    <t>в т.ч. бюджет Республики Крым, руб.</t>
  </si>
  <si>
    <t>плоская</t>
  </si>
  <si>
    <t>СС УК</t>
  </si>
  <si>
    <t>Всего по муниципальному образованию Бахчисарайский район Республики Крым:</t>
  </si>
  <si>
    <t>Всего по муниципальному образованию Белогорский район Республики Крым:</t>
  </si>
  <si>
    <t>Всего по муниципальному образованию Джанкойский район Республики Крым:</t>
  </si>
  <si>
    <t>Всего по муниципальному образованию Кировский район Республики Крым:</t>
  </si>
  <si>
    <t>Всего по муниципальному образованию Красногвардейский район Республики Крым:</t>
  </si>
  <si>
    <t>Всего по муниципальному образованию Ленинский район Республики Крым:</t>
  </si>
  <si>
    <t>Всего по муниципальному образованию Нижнегорский район Республики Крым:</t>
  </si>
  <si>
    <t>Всего по муниципальному образованию Первомайский район Республики Крым:</t>
  </si>
  <si>
    <t>Всего по муниципальному образованию Раздольненский район Республики Крым:</t>
  </si>
  <si>
    <t>Всего по муниципальному образованию Сакский район Республики Крым:</t>
  </si>
  <si>
    <t>Всего по муниципальному образованию Симферопольский район Республики Крым:</t>
  </si>
  <si>
    <t>Всего по муниципальному образованию Советский район Республики Крым:</t>
  </si>
  <si>
    <t>Всего по муниципальному образованию Черноморский район Республики Крым:</t>
  </si>
  <si>
    <t>Финансирование капитального ремонта общего имущества в многоквартирных домах Республики Крым осуществляется за счет средств фондов капитального ремонта, формируемых Фондом из уплаченных собственниками помещений в многоквартирных домах взносов на капитальный ремонт. Согласно Постановлению Совета Министров Республики Крым от 30 августа 2023 года № 630, размер такого взноса на 2024 год составляет 8,14 рублей за один квадратный метр общей площади жилого (нежилого) помещения, принадлежащего собственнику такого помещения. Указанные средства направляются на капитальный ремонт в порядке, предусмотренном действующим законодательством Российской Федерации.</t>
  </si>
  <si>
    <r>
      <rPr>
        <sz val="20"/>
        <color theme="1"/>
        <rFont val="Times New Roman"/>
        <family val="1"/>
        <charset val="204"/>
      </rPr>
      <t>На основании части 2 статьи 182, части 3 статьи 189 Жилищного кодекса Российской Федерации (далее – ЖК РФ), Региональный оператор
уведомляет Вас о том, что в многоквартирных домах в соответствии с Региональной программой капитального ремонта общего имущества в
многоквартирных домах на территории Республики Крым на 2016-2050 годы, утверждённой Постановлением Совета Министров Республики
Крым от 30.11.2015 № 753, запланирован капитальный ремонт:</t>
    </r>
    <r>
      <rPr>
        <sz val="20"/>
        <color theme="1"/>
        <rFont val="Calibri"/>
        <family val="2"/>
        <scheme val="minor"/>
      </rPr>
      <t xml:space="preserve">
</t>
    </r>
  </si>
  <si>
    <t>ПРЕДЛОЖЕНИЕ ПО КАПИТАЛЬНОМУ РЕМОНТУ МНОГОКВАРТИРНЫХ ДОМОВ РЕСПУБЛИКИ КРЫМ ОТ РЕГИОНАЛЬНОГО ОПЕРАТОРА НА 2025 ГОД</t>
  </si>
  <si>
    <t>г. Алушта, пгт. Партенит, ул. Победы, д. 14</t>
  </si>
  <si>
    <t>г. Алушта, пгт. Партенит, ул. Солнечная, д. 11</t>
  </si>
  <si>
    <t>г. Алушта, пгт. Партенит, ул. Солнечная, д. 12</t>
  </si>
  <si>
    <t>г. Алушта, пгт. Партенит, ул. Солнечная, д. 4</t>
  </si>
  <si>
    <t>г. Алушта, пгт. Партенит, ул. Фрунзенское шоссе, д. 10</t>
  </si>
  <si>
    <t>г. Алушта, пгт. Партенит, ул. Фрунзенское шоссе, д. 12</t>
  </si>
  <si>
    <t>г. Алушта, ул. Ленина, д. 48</t>
  </si>
  <si>
    <t>г. Алушта, ул. Октябрьская, д. 7/5</t>
  </si>
  <si>
    <t>г. Армянск, мкр. им Генерала Васильева, д. 10</t>
  </si>
  <si>
    <t>г. Армянск, мкр. им Генерала Васильева, д. 13</t>
  </si>
  <si>
    <t>г. Армянск, мкр. им Генерала Васильева, д. 17</t>
  </si>
  <si>
    <t>г. Армянск, мкр. им Генерала Васильева, д. 24</t>
  </si>
  <si>
    <t>г. Армянск, мкр. им Генерала Васильева, д. 6</t>
  </si>
  <si>
    <t>г. Армянск, мкр. им Генерала Корявко, д. 18</t>
  </si>
  <si>
    <t>г. Армянск, мкр. им Генерала Корявко, д. 19</t>
  </si>
  <si>
    <t>г. Армянск, мкр. им Генерала Корявко, д. 20</t>
  </si>
  <si>
    <t>г. Армянск, мкр. им Генерала Корявко, д. 21</t>
  </si>
  <si>
    <t>г. Армянск, ул. Гайдара, д. 16</t>
  </si>
  <si>
    <t>г. Армянск, ул. Иванищева, д. 15</t>
  </si>
  <si>
    <t>г. Армянск, ул. Иванищева, д. 17</t>
  </si>
  <si>
    <t>г. Армянск, ул. Иванищева, д. 3</t>
  </si>
  <si>
    <t>г. Армянск, ул. Школьная, д. 7</t>
  </si>
  <si>
    <t>г. Джанкой, пер. Фабричный, д. 7</t>
  </si>
  <si>
    <t>г. Джанкой, ул. Восточная, д. 10</t>
  </si>
  <si>
    <t>г. Джанкой, ул. Восточная, д. 10А</t>
  </si>
  <si>
    <t>г. Джанкой, ул. Восточная, д. 121</t>
  </si>
  <si>
    <t>г. Джанкой, ул. Восточная, д. 18</t>
  </si>
  <si>
    <t>г. Джанкой, ул. Интернациональная, д. 10</t>
  </si>
  <si>
    <t>г. Джанкой, ул. Интернациональная, д. 12</t>
  </si>
  <si>
    <t>г. Джанкой, ул. Интернациональная, д. 4</t>
  </si>
  <si>
    <t>г. Джанкой, ул. Крайняя, д. 18</t>
  </si>
  <si>
    <t>г. Джанкой, ул. Крымская, д. 25</t>
  </si>
  <si>
    <t>г. Джанкой, ул. Куйбышева, д. 127</t>
  </si>
  <si>
    <t>г. Джанкой, ул. Ленина, д. 3</t>
  </si>
  <si>
    <t>г. Джанкой, ул. Ленина, д. 52</t>
  </si>
  <si>
    <t>г. Джанкой, ул. Ленина, д. 75</t>
  </si>
  <si>
    <t>г. Джанкой, ул. Московская, д. 112</t>
  </si>
  <si>
    <t>г. Джанкой, ул. Московская, д. 126</t>
  </si>
  <si>
    <t>г. Джанкой, ул. Московская, д. 132</t>
  </si>
  <si>
    <t>г. Джанкой, ул. Оборонная, д. 1А</t>
  </si>
  <si>
    <t>г. Джанкой, ул. Октябрьская, д. 93</t>
  </si>
  <si>
    <t>г. Джанкой, ул. Первомайская, д. 68</t>
  </si>
  <si>
    <t>г. Джанкой, ул. Проезжая, д. 146</t>
  </si>
  <si>
    <t>г. Джанкой, ул. Проезжая, д. 156</t>
  </si>
  <si>
    <t>г. Джанкой, ул. Промышленная, д. 36</t>
  </si>
  <si>
    <t>г. Джанкой, ул. Свердлова, д. 28</t>
  </si>
  <si>
    <t>г. Джанкой, ул. Советская, д. 17</t>
  </si>
  <si>
    <t>г. Джанкой, ул. Советская, д. 19</t>
  </si>
  <si>
    <t>г. Джанкой, ул. Советская, д. 21</t>
  </si>
  <si>
    <t>г. Джанкой, ул. Советская, д. 23</t>
  </si>
  <si>
    <t>г. Джанкой, ул. Толстого, д. 11</t>
  </si>
  <si>
    <t>г. Джанкой, ул. Толстого, д. 17</t>
  </si>
  <si>
    <t>г. Джанкой, ул. Толстого, д. 22</t>
  </si>
  <si>
    <t>г. Джанкой, ул. Толстого, д. 32</t>
  </si>
  <si>
    <t>г. Джанкой, ул. Толстого, д. 7</t>
  </si>
  <si>
    <t>г. Джанкой, ул. Южная, д. 8</t>
  </si>
  <si>
    <t>г. Евпатория, пгт. Новоозерное, ул. Адмирала Кантура, д. 1</t>
  </si>
  <si>
    <t>г. Евпатория, пгт. Новоозерное, ул. Адмирала Кантура, д. 3</t>
  </si>
  <si>
    <t>г. Евпатория, пгт. Новоозерное, ул. Адмирала Кантура, д. 5</t>
  </si>
  <si>
    <t>г. Евпатория, пгт. Новоозерное, ул. Адмирала Кантура, д. 5А</t>
  </si>
  <si>
    <t>г. Евпатория, пгт. Новоозерное, ул. Адмирала Кантура, д. 7</t>
  </si>
  <si>
    <t>г. Евпатория, пгт. Новоозерное, ул. Героев-Десантников, д. 1</t>
  </si>
  <si>
    <t>г. Евпатория, пгт. Новоозерное, ул. Героев-Десантников, д. 10</t>
  </si>
  <si>
    <t>г. Евпатория, пгт. Новоозерное, ул. Героев-Десантников, д. 11</t>
  </si>
  <si>
    <t>г. Евпатория, пгт. Новоозерное, ул. Героев-Десантников, д. 2</t>
  </si>
  <si>
    <t>г. Евпатория, пгт. Новоозерное, ул. Героев-Десантников, д. 25</t>
  </si>
  <si>
    <t>г. Евпатория, пгт. Новоозерное, ул. Героев-Десантников, д. 3</t>
  </si>
  <si>
    <t>г. Евпатория, пгт. Новоозерное, ул. Героев-Десантников, д. 7</t>
  </si>
  <si>
    <t>г. Евпатория, пгт. Новоозерное, ул. Героев-Десантников, д. 8</t>
  </si>
  <si>
    <t>г. Евпатория, пгт. Новоозерное, ул. Героев-Десантников, д. 9</t>
  </si>
  <si>
    <t>г. Евпатория, пгт. Новоозерное, ул. Героев-Десантников, д. 9А</t>
  </si>
  <si>
    <t>г. Евпатория, пгт. Новоозерное, ул. Молодежная, д. 3</t>
  </si>
  <si>
    <t>г. Евпатория, пгт. Новоозерное, ул. Молодежная, д. 4</t>
  </si>
  <si>
    <t>г. Евпатория, пгт. Новоозерное, ул. Морская, д. 11</t>
  </si>
  <si>
    <t>г. Евпатория, пгт. Новоозерное, ул. Морская, д. 3</t>
  </si>
  <si>
    <t>г. Евпатория, пгт. Новоозерное, ул. Морская, д. 4</t>
  </si>
  <si>
    <t>г. Евпатория, пгт. Новоозерное, ул. Морская, д. 5</t>
  </si>
  <si>
    <t>г. Евпатория, пгт. Новоозерное, ул. Морская, д. 5А</t>
  </si>
  <si>
    <t>г. Евпатория, пгт. Новоозерное, ул. Морская, д. 7</t>
  </si>
  <si>
    <t>г. Евпатория, пгт. Новоозерное, ул. Морская, д. 9</t>
  </si>
  <si>
    <t>г. Евпатория, пгт. Новоозерное, ул. Парковая, д. 2</t>
  </si>
  <si>
    <t>г. Евпатория, пгт. Новоозерное, ул. Парковая, д. 4</t>
  </si>
  <si>
    <t>г. Евпатория, пгт. Новоозерное, ул. Парковая, д. 6</t>
  </si>
  <si>
    <t>г. Евпатория, пр-кт им.В.И.Ленина, д. 44</t>
  </si>
  <si>
    <t>г. Евпатория, пр-кт им.В.И.Ленина, д. 56</t>
  </si>
  <si>
    <t>г. Евпатория, пр-кт Победы, д. 23</t>
  </si>
  <si>
    <t>г. Евпатория, проезд Советский, д. 4</t>
  </si>
  <si>
    <t>г. Евпатория, ул. 5-й Авиагородок, д. 14</t>
  </si>
  <si>
    <t>г. Евпатория, ул. Володарского, д. 35А</t>
  </si>
  <si>
    <t>г. Евпатория, ул. Володарского, д. 8/14</t>
  </si>
  <si>
    <t>г. Евпатория, ул. Гагарина, д. 29</t>
  </si>
  <si>
    <t>г. Евпатория, ул. Гоголя, д. 22</t>
  </si>
  <si>
    <t>г. Евпатория, ул. Демышева, д. 100А</t>
  </si>
  <si>
    <t>г. Евпатория, ул. Демышева, д. 130</t>
  </si>
  <si>
    <t>г. Евпатория, ул. Демышева, д. 160</t>
  </si>
  <si>
    <t>г. Евпатория, ул. Демышева, д. 99</t>
  </si>
  <si>
    <t>г. Евпатория, ул. Дмитрия Ульянова, д. 19А</t>
  </si>
  <si>
    <t>г. Евпатория, ул. Дмитрия Ульянова, д. 1А</t>
  </si>
  <si>
    <t>г. Евпатория, ул. Интернациональная, д. 90</t>
  </si>
  <si>
    <t>г. Евпатория, ул. Кирова, д. 1/9</t>
  </si>
  <si>
    <t>г. Евпатория, ул. Краевского, д. 14</t>
  </si>
  <si>
    <t>г. Евпатория, ул. Леси Украинки, д. 12</t>
  </si>
  <si>
    <t>г. Евпатория, ул. Линейная, д. 7</t>
  </si>
  <si>
    <t>г. Евпатория, ул. Некрасова, д. 110</t>
  </si>
  <si>
    <t>г. Евпатория, ул. Некрасова, д. 51</t>
  </si>
  <si>
    <t>г. Евпатория, ул. Некрасова, д. 89</t>
  </si>
  <si>
    <t>г. Евпатория, ул. Полупанова, д. 42</t>
  </si>
  <si>
    <t>г. Евпатория, ул. Революции, д. 59</t>
  </si>
  <si>
    <t>г. Евпатория, ул. Фрунзе, д. 34</t>
  </si>
  <si>
    <t>г. Керчь, б-р Пионеров, д. 2/5</t>
  </si>
  <si>
    <t>г. Керчь, пер. Поветкина, д. 18</t>
  </si>
  <si>
    <t>г. Керчь, пер. Поветкина, д. 24</t>
  </si>
  <si>
    <t>г. Керчь, пер. Ремесленный, д. 10</t>
  </si>
  <si>
    <t>г. Керчь, пер. Юннатов, д. 12</t>
  </si>
  <si>
    <t>г. Керчь, пер. Юннатов, д. 5/10</t>
  </si>
  <si>
    <t>г. Керчь, пер. Юннатов, д. 7/11</t>
  </si>
  <si>
    <t>г. Керчь, ул. Айвазовского, д. 27</t>
  </si>
  <si>
    <t>г. Керчь, ул. Айвазовского, д. 29</t>
  </si>
  <si>
    <t>г. Керчь, ул. Архитектурная, д. 10</t>
  </si>
  <si>
    <t>г. Керчь, ул. Архитектурная, д. 13</t>
  </si>
  <si>
    <t>г. Керчь, ул. Воинов Интернационалистов, д. 6</t>
  </si>
  <si>
    <t>г. Керчь, ул. Воинов Интернационалистов, д. 8</t>
  </si>
  <si>
    <t>г. Керчь, ул. Гагарина, д. 46</t>
  </si>
  <si>
    <t>г. Керчь, ул. Генерала Петрова, д. 66</t>
  </si>
  <si>
    <t>г. Керчь, ул. Голощапова, д. 13</t>
  </si>
  <si>
    <t>г. Керчь, ул. Голощапова, д. 19</t>
  </si>
  <si>
    <t>г. Керчь, ул. Кавказская, д. 12/5</t>
  </si>
  <si>
    <t>г. Керчь, ул. Кавказская, д. 20</t>
  </si>
  <si>
    <t>г. Керчь, ул. Кавказская, д. 22/5</t>
  </si>
  <si>
    <t>г. Керчь, ул. Казакова, д. 46</t>
  </si>
  <si>
    <t>г. Керчь, ул. Казакова, д. 48</t>
  </si>
  <si>
    <t>г. Керчь, ул. Клинковского, д. 23</t>
  </si>
  <si>
    <t>г. Керчь, ул. Клинковского, д. 25</t>
  </si>
  <si>
    <t>г. Керчь, ул. Клинковского, д. 8</t>
  </si>
  <si>
    <t>г. Керчь, ул. Льва Толстого, д. 12</t>
  </si>
  <si>
    <t>г. Керчь, ул. Льва Толстого, д. 132</t>
  </si>
  <si>
    <t>г. Керчь, ул. Льва Толстого, д. 138</t>
  </si>
  <si>
    <t>г. Керчь, ул. Льва Толстого, д. 145</t>
  </si>
  <si>
    <t>г. Керчь, ул. Льва Толстого, д. 33</t>
  </si>
  <si>
    <t>г. Керчь, ул. Льва Толстого, д. 60</t>
  </si>
  <si>
    <t>г. Керчь, ул. Льва Толстого, д. 64/18</t>
  </si>
  <si>
    <t>г. Керчь, ул. Маяка, д. 11/4</t>
  </si>
  <si>
    <t>г. Керчь, ул. Мира, д. 12</t>
  </si>
  <si>
    <t>г. Керчь, ул. Мира, д. 4</t>
  </si>
  <si>
    <t>г. Керчь, ул. Мира, д. 6</t>
  </si>
  <si>
    <t>г. Керчь, ул. Нестерова, д. 17</t>
  </si>
  <si>
    <t>г. Керчь, ул. Новороссийская, д. 5</t>
  </si>
  <si>
    <t>г. Керчь, ул. Олега Кошевого, д. 18</t>
  </si>
  <si>
    <t>г. Керчь, ул. Олега Кошевого, д. 19</t>
  </si>
  <si>
    <t>г. Керчь, ул. Олега Кошевого, д. 7/9</t>
  </si>
  <si>
    <t>г. Керчь, ул. Орджоникидзе, д. 107</t>
  </si>
  <si>
    <t>г. Керчь, ул. Орджоникидзе, д. 110</t>
  </si>
  <si>
    <t>г. Керчь, ул. Орджоникидзе, д. 18</t>
  </si>
  <si>
    <t>г. Керчь, ул. Орджоникидзе, д. 20</t>
  </si>
  <si>
    <t>г. Керчь, ул. Орджоникидзе, д. 34</t>
  </si>
  <si>
    <t>г. Керчь, ул. Орджоникидзе, д. 38/10</t>
  </si>
  <si>
    <t>г. Керчь, ул. Орджоникидзе, д. 44</t>
  </si>
  <si>
    <t>г. Керчь, ул. Орджоникидзе, д. 45А</t>
  </si>
  <si>
    <t>г. Керчь, ул. Орджоникидзе, д. 64</t>
  </si>
  <si>
    <t>г. Керчь, ул. Парковая, д. 3</t>
  </si>
  <si>
    <t>г. Керчь, ул. Первых Космонавтов, д. 4</t>
  </si>
  <si>
    <t>г. Керчь, ул. Петра Дейкало, д. 6/1</t>
  </si>
  <si>
    <t>г. Керчь, ул. Победы, д. 17</t>
  </si>
  <si>
    <t>г. Керчь, ул. Победы, д. 19</t>
  </si>
  <si>
    <t>г. Керчь, ул. Победы, д. 4</t>
  </si>
  <si>
    <t>г. Керчь, ул. Победы, д. 5</t>
  </si>
  <si>
    <t>г. Керчь, ул. Победы, д. 6</t>
  </si>
  <si>
    <t>г. Керчь, ул. Победы, д. 7</t>
  </si>
  <si>
    <t>г. Керчь, ул. Победы, д. 8</t>
  </si>
  <si>
    <t>г. Керчь, ул. Пятилетки 1-й, д. 60</t>
  </si>
  <si>
    <t>г. Керчь, ул. Радио, д. 18</t>
  </si>
  <si>
    <t>г. Керчь, ул. Радио, д. 20</t>
  </si>
  <si>
    <t>г. Керчь, ул. Розы Люксембург, д. 12</t>
  </si>
  <si>
    <t>г. Керчь, ул. Розы Люксембург, д. 17</t>
  </si>
  <si>
    <t>г. Керчь, ул. Розы Люксембург, д. 19</t>
  </si>
  <si>
    <t>г. Керчь, ул. Розы Люксембург, д. 20</t>
  </si>
  <si>
    <t>г. Керчь, ул. Розы Люксембург, д. 3</t>
  </si>
  <si>
    <t>г. Керчь, ул. Розы Люксембург, д. 7</t>
  </si>
  <si>
    <t>г. Керчь, ул. Славы, д. 15</t>
  </si>
  <si>
    <t>г. Керчь, ул. Славы, д. 18</t>
  </si>
  <si>
    <t>г. Керчь, ул. Славы, д. 21</t>
  </si>
  <si>
    <t>г. Керчь, ул. Славы, д. 25/12</t>
  </si>
  <si>
    <t>г. Керчь, ул. Студенческая, д. 2</t>
  </si>
  <si>
    <t>г. Керчь, ул. Студенческая, д. 4</t>
  </si>
  <si>
    <t>г. Керчь, ул. Студенческая, д. 6</t>
  </si>
  <si>
    <t>г. Керчь, ул. Студенческая, д. 8</t>
  </si>
  <si>
    <t>г. Керчь, ул. Ульяновых, д. 39</t>
  </si>
  <si>
    <t>г. Керчь, ул. Ульяновых, д. 47</t>
  </si>
  <si>
    <t>г. Керчь, ул. Фестивальная, д. 2</t>
  </si>
  <si>
    <t>г. Керчь, ул. Фестивальная, д. 6</t>
  </si>
  <si>
    <t>г. Керчь, ул. Черноморская, д. 4</t>
  </si>
  <si>
    <t>г. Керчь, ш. Героев Сталинграда, д. 8/1</t>
  </si>
  <si>
    <t>г. Красноперекопск, мкр. 1, д. 1А</t>
  </si>
  <si>
    <t>г. Красноперекопск, мкр. 1, д. 23</t>
  </si>
  <si>
    <t>г. Красноперекопск, мкр. 10, д. 23</t>
  </si>
  <si>
    <t>г. Красноперекопск, мкр. 10, д. 3</t>
  </si>
  <si>
    <t>г. Красноперекопск, мкр. 10, д. 7</t>
  </si>
  <si>
    <t>г. Красноперекопск, мкр. 2, д. 21</t>
  </si>
  <si>
    <t>г. Красноперекопск, мкр. 8, д. 14</t>
  </si>
  <si>
    <t>г. Красноперекопск, мкр. 8, д. 4</t>
  </si>
  <si>
    <t>г. Красноперекопск, ул. Ломоносова, д. 3</t>
  </si>
  <si>
    <t>г. Красноперекопск, ул. Ломоносова, д. 6</t>
  </si>
  <si>
    <t>г. Красноперекопск, ул. Менделеева, д. 48/10</t>
  </si>
  <si>
    <t>г. Красноперекопск, ул. Октябрьская, д. 13А</t>
  </si>
  <si>
    <t>г. Красноперекопск, ул. Первушина, д. 2</t>
  </si>
  <si>
    <t>г. Саки, ул. Гайнутдинова, д. 8</t>
  </si>
  <si>
    <t>г. Саки, ул. Ленина, д. 38/12</t>
  </si>
  <si>
    <t>г. Саки, ул. Революции, д. 7</t>
  </si>
  <si>
    <t>г. Симферополь, б-р И.Франко, д. 8</t>
  </si>
  <si>
    <t>г. Симферополь, б-р Ленина, д. 22/2</t>
  </si>
  <si>
    <t>г. Симферополь, пгт. Аэрофлотский, ул. Мальченко, д. 4</t>
  </si>
  <si>
    <t>г. Симферополь, пгт. Аэрофлотский, ул. Мальченко, д. 8</t>
  </si>
  <si>
    <t>г. Симферополь, пгт. Грэсовский, ул. Большевика Попова, д. 8</t>
  </si>
  <si>
    <t>г. Симферополь, пгт. Грэсовский, ул. Грэсовская, д. 8</t>
  </si>
  <si>
    <t>г. Симферополь, пгт. Грэсовский, ул. Кржижановского, д. 4</t>
  </si>
  <si>
    <t>г. Симферополь, пгт. Грэсовский, ул. Кржижановского, д. 8</t>
  </si>
  <si>
    <t>г. Симферополь, пгт. Грэсовский, ул. Энергетиков, д. 3/18</t>
  </si>
  <si>
    <t>г. Симферополь, пгт. Грэсовский, ул. Яблочкова, д. 10</t>
  </si>
  <si>
    <t>г. Симферополь, пгт. Грэсовский, ул. Яблочкова, д. 3</t>
  </si>
  <si>
    <t>г. Симферополь, пгт. Грэсовский, ул. Яблочкова, д. 9</t>
  </si>
  <si>
    <t>г. Симферополь, пгт. Комсомольское, пер. Советский, д. 15</t>
  </si>
  <si>
    <t>г. Симферополь, пгт. Комсомольское, ул. Шоссейная, д. 13</t>
  </si>
  <si>
    <t>г. Симферополь, пгт. Комсомольское, ул. Шоссейная, д. 15</t>
  </si>
  <si>
    <t>г. Симферополь, пер. А.А. и Л.А.Спендиаровых, д. 3</t>
  </si>
  <si>
    <t>г. Симферополь, пр-кт Кирова, д. 9/12</t>
  </si>
  <si>
    <t>г. Симферополь, ул. Батурина, д. 44/50</t>
  </si>
  <si>
    <t>г. Симферополь, ул. Валдайская, д. 6</t>
  </si>
  <si>
    <t>г. Симферополь, ул. Воровского, д. 60</t>
  </si>
  <si>
    <t>г. Симферополь, ул. Героев Сталинграда, д. 31</t>
  </si>
  <si>
    <t>г. Симферополь, ул. Героев Сталинграда, д. 33</t>
  </si>
  <si>
    <t>г. Симферополь, ул. Героев Сталинграда, д. 35</t>
  </si>
  <si>
    <t>г. Симферополь, ул. Гоголя, д. 68</t>
  </si>
  <si>
    <t>г. Симферополь, ул. Дыбенко, д. 17</t>
  </si>
  <si>
    <t>г. Симферополь, ул. Желябова, д. 37/1</t>
  </si>
  <si>
    <t>г. Симферополь, ул. Желябова, д. 37/11</t>
  </si>
  <si>
    <t>г. Симферополь, ул. Желябова, д. 37/5</t>
  </si>
  <si>
    <t>г. Симферополь, ул. Киевская, д. 44</t>
  </si>
  <si>
    <t>г. Симферополь, ул. Киевская, д. 84А</t>
  </si>
  <si>
    <t>г. Симферополь, ул. Киевская, д. 94</t>
  </si>
  <si>
    <t>г. Симферополь, ул. Киевская, д. 98</t>
  </si>
  <si>
    <t>г. Симферополь, ул. Киевская, д. 98А</t>
  </si>
  <si>
    <t>г. Симферополь, ул. Кондукторская, д. 28</t>
  </si>
  <si>
    <t>г. Симферополь, ул. Луначарского, д. 3</t>
  </si>
  <si>
    <t>г. Симферополь, ул. Луначарского, д. 5</t>
  </si>
  <si>
    <t>г. Симферополь, ул. Набережная имени 60-летия СССР, д. 44</t>
  </si>
  <si>
    <t>г. Симферополь, ул. Набережная имени 60-летия СССР, д. 46</t>
  </si>
  <si>
    <t>г. Симферополь, ул. Набережная имени 60-летия СССР, д. 85А</t>
  </si>
  <si>
    <t>г. Симферополь, ул. Первомайская, д. 8</t>
  </si>
  <si>
    <t>г. Симферополь, ул. Проездная, д. 8</t>
  </si>
  <si>
    <t>г. Симферополь, ул. Радищева, д. 82</t>
  </si>
  <si>
    <t>г. Симферополь, ул. Семашко, д. 7А</t>
  </si>
  <si>
    <t>г. Симферополь, ул. Студенческая, д. 18</t>
  </si>
  <si>
    <t>г. Симферополь, ул. Толстого, д. 19</t>
  </si>
  <si>
    <t>г. Симферополь, ул. Тренева, д. 2</t>
  </si>
  <si>
    <t>г. Симферополь, ул. Трубаченко, д. 30</t>
  </si>
  <si>
    <t>г. Симферополь, ул. Тургенева, д. 14А</t>
  </si>
  <si>
    <t>г. Симферополь, ул. Шполянской, д. 14</t>
  </si>
  <si>
    <t>г. Судак, туп. Полярный, д. 3</t>
  </si>
  <si>
    <t>г. Феодосия, б-р Адмиральский, д. 24</t>
  </si>
  <si>
    <t>г. Феодосия, б-р Старшинова, д. 10</t>
  </si>
  <si>
    <t>г. Феодосия, б-р Старшинова, д. 21</t>
  </si>
  <si>
    <t>г. Феодосия, б-р Старшинова, д. 8</t>
  </si>
  <si>
    <t>г. Феодосия, пгт. Орджоникидзе, ул. Бондаренко, д. 15</t>
  </si>
  <si>
    <t>г. Феодосия, пгт. Орджоникидзе, ул. Нахимова, д. 10</t>
  </si>
  <si>
    <t>г. Феодосия, пгт. Орджоникидзе, ул. Нахимова, д. 14</t>
  </si>
  <si>
    <t>г. Феодосия, пгт. Орджоникидзе, ул. Нахимова, д. 15</t>
  </si>
  <si>
    <t>г. Феодосия, пгт. Орджоникидзе, ул. Нахимова, д. 19</t>
  </si>
  <si>
    <t>г. Феодосия, пгт. Орджоникидзе, ул. Нахимова, д. 2</t>
  </si>
  <si>
    <t>г. Феодосия, пгт. Орджоникидзе, ул. Нахимова, д. 20</t>
  </si>
  <si>
    <t>г. Феодосия, пгт. Орджоникидзе, ул. Нахимова, д. 22</t>
  </si>
  <si>
    <t>г. Феодосия, пгт. Орджоникидзе, ул. Нахимова, д. 5</t>
  </si>
  <si>
    <t>г. Феодосия, пгт. Орджоникидзе, ул. Нахимова, д. 9</t>
  </si>
  <si>
    <t>г. Феодосия, пгт. Приморский, ул. Победы, д. 4</t>
  </si>
  <si>
    <t>г. Феодосия, пгт. Щебетовка, ул. Октябрьская, д. 45</t>
  </si>
  <si>
    <t>г. Феодосия, пгт. Щебетовка, ул. Октябрьская, д. 47</t>
  </si>
  <si>
    <t>г. Феодосия, пер. Колхозный, д. 2</t>
  </si>
  <si>
    <t>г. Феодосия, пер. Цветочный, д. 1</t>
  </si>
  <si>
    <t>г. Феодосия, с. Краснокаменка, ул. Крымская, д. 15А</t>
  </si>
  <si>
    <t>г. Феодосия, ул. Володарского, д. 15</t>
  </si>
  <si>
    <t>г. Феодосия, ул. Галерейная, д. 18</t>
  </si>
  <si>
    <t>г. Феодосия, ул. Галерейная, д. 21</t>
  </si>
  <si>
    <t>г. Феодосия, ул. Гарнаева, д. 67</t>
  </si>
  <si>
    <t>г. Феодосия, ул. Гарнаева, д. 69</t>
  </si>
  <si>
    <t>г. Феодосия, ул. Геологическая, д. 10</t>
  </si>
  <si>
    <t>г. Феодосия, ул. Геологическая, д. 14А</t>
  </si>
  <si>
    <t>г. Феодосия, ул. Геологическая, д. 16</t>
  </si>
  <si>
    <t>г. Феодосия, ул. Дружбы, д. 16</t>
  </si>
  <si>
    <t>г. Феодосия, ул. Дружбы, д. 20</t>
  </si>
  <si>
    <t>г. Феодосия, ул. Дружбы, д. 22</t>
  </si>
  <si>
    <t>г. Феодосия, ул. Дружбы, д. 24</t>
  </si>
  <si>
    <t>г. Феодосия, ул. Дружбы, д. 38</t>
  </si>
  <si>
    <t>г. Феодосия, ул. Дружбы, д. 42А</t>
  </si>
  <si>
    <t>г. Феодосия, ул. Дружбы, д. 46</t>
  </si>
  <si>
    <t>г. Феодосия, ул. Киевская, д. 10</t>
  </si>
  <si>
    <t>г. Феодосия, ул. Киевская, д. 2</t>
  </si>
  <si>
    <t>г. Феодосия, ул. Киевская, д. 8</t>
  </si>
  <si>
    <t>г. Феодосия, ул. Ленина, д. 1</t>
  </si>
  <si>
    <t>г. Феодосия, ул. Ленина, д. 9</t>
  </si>
  <si>
    <t>г. Феодосия, ул. Луначарского, д. 1</t>
  </si>
  <si>
    <t>г. Феодосия, ул. Первушина, д. 32</t>
  </si>
  <si>
    <t>г. Феодосия, ул. Пименова, д. 16</t>
  </si>
  <si>
    <t>г. Феодосия, ул. Победы, д. 12</t>
  </si>
  <si>
    <t>г. Феодосия, ул. Победы, д. 15</t>
  </si>
  <si>
    <t>г. Феодосия, ул. Победы, д. 3</t>
  </si>
  <si>
    <t>г. Феодосия, ул. Советская, д. 12</t>
  </si>
  <si>
    <t>г. Феодосия, ул. Советская, д. 14</t>
  </si>
  <si>
    <t>г. Феодосия, ул. Советская, д. 15</t>
  </si>
  <si>
    <t>г. Феодосия, ул. Советская, д. 25</t>
  </si>
  <si>
    <t>г. Феодосия, ул. Степаняна, д. 57</t>
  </si>
  <si>
    <t>г. Феодосия, ул. Степаняна, д. 59</t>
  </si>
  <si>
    <t>г. Феодосия, ул. Степная, д. 2</t>
  </si>
  <si>
    <t>г. Феодосия, ул. Украинская, д. 44</t>
  </si>
  <si>
    <t>г. Феодосия, ул. Федько, д. 41</t>
  </si>
  <si>
    <t>г. Феодосия, ул. Федько, д. 47</t>
  </si>
  <si>
    <t>г. Феодосия, ул. Федько, д. 50</t>
  </si>
  <si>
    <t>г. Феодосия, ул. Федько, д. 56</t>
  </si>
  <si>
    <t>г. Феодосия, ул. Федько, д. 70</t>
  </si>
  <si>
    <t>г. Феодосия, ул. Федько, д. 93</t>
  </si>
  <si>
    <t>г. Феодосия, ул. Челнокова, д. 72</t>
  </si>
  <si>
    <t>г. Феодосия, ул. Чкалова, д. 92</t>
  </si>
  <si>
    <t>г. Феодосия, ул. Энгельса, д. 22</t>
  </si>
  <si>
    <t>г. Феодосия, ш. Симферопольское, д. 29А</t>
  </si>
  <si>
    <t>г. Ялта, балка Теплая, д. 1</t>
  </si>
  <si>
    <t>г. Ялта, балка Теплая, д. 3</t>
  </si>
  <si>
    <t>г. Ялта, г. Алупка, ул. Калинина, д. 13</t>
  </si>
  <si>
    <t>г. Ялта, г. Алупка, ул. Ленина, д. 35Ц</t>
  </si>
  <si>
    <t>г. Ялта, г. Алупка, ул. Революции, д. 19</t>
  </si>
  <si>
    <t>г. Ялта, г. Алупка, ул. Революции, д. 6</t>
  </si>
  <si>
    <t>г. Ялта, г. Алупка, ш. Свободы, д. 8А</t>
  </si>
  <si>
    <t>г. Ялта, пгт. Береговое, ул. Кипарисная, д. 38</t>
  </si>
  <si>
    <t>г. Ялта, пгт. Восход, ул. Ясная, д. 16</t>
  </si>
  <si>
    <t>г. Ялта, пгт. Гаспра, пер. Парусный, д. 5</t>
  </si>
  <si>
    <t>г. Ялта, пгт. Гаспра, ул. 40 лет Октября, д. 3</t>
  </si>
  <si>
    <t>г. Ялта, пгт. Гаспра, ул. 40 лет Октября, д. 5</t>
  </si>
  <si>
    <t>г. Ялта, пгт. Гаспра, ул. 40 лет Октября, д. 9</t>
  </si>
  <si>
    <t>г. Ялта, пгт. Гаспра, ул. Маратовская, д. 53</t>
  </si>
  <si>
    <t>г. Ялта, пгт. Гаспра, ул. Маратовская, д. 59</t>
  </si>
  <si>
    <t>г. Ялта, пгт. Гаспра, ул. Маратовская, д. 61</t>
  </si>
  <si>
    <t>г. Ялта, пгт. Гаспра, ул. Маратовская, д. 65</t>
  </si>
  <si>
    <t>г. Ялта, пгт. Гаспра, ул. Риекская, д. 2/2</t>
  </si>
  <si>
    <t>г. Ялта, пгт. Гаспра, ш. Алупкинское, д. 26</t>
  </si>
  <si>
    <t>г. Ялта, пгт. Гаспра, ш. Алупкинское, д. 34</t>
  </si>
  <si>
    <t>г. Ялта, пгт. Гаспра, ш. Севастопольское, д. 52Э</t>
  </si>
  <si>
    <t>г. Ялта, пгт. Кореиз, ул. Владимира Маяковского, д. 10КОРП. 2</t>
  </si>
  <si>
    <t>г. Ялта, пгт. Никита, д. 20</t>
  </si>
  <si>
    <t>г. Ялта, пгт. Никита, д. 8</t>
  </si>
  <si>
    <t>г. Ялта, пгт. Симеиз, ул. Коцюбинского, д. 7</t>
  </si>
  <si>
    <t>г. Ялта, пгт. Симеиз, ул. Красномаякская, д. 14</t>
  </si>
  <si>
    <t>г. Ялта, пгт. Форос, ул. Космонавтов, д. 2</t>
  </si>
  <si>
    <t>г. Ялта, пер. Матросский, д. 3</t>
  </si>
  <si>
    <t>г. Ялта, пер. Партизанский, д. 4</t>
  </si>
  <si>
    <t>г. Ялта, пер. Свердлова, д. 10</t>
  </si>
  <si>
    <t>г. Ялта, пер. Свердлова, д. 6</t>
  </si>
  <si>
    <t>г. Ялта, пер. Свердлова, д. 8</t>
  </si>
  <si>
    <t>г. Ялта, пер. Халтурина, д. 23</t>
  </si>
  <si>
    <t>г. Ялта, ул. Балаклавская, д. 11</t>
  </si>
  <si>
    <t>г. Ялта, ул. Балаклавская, д. 35</t>
  </si>
  <si>
    <t>г. Ялта, ул. Бассейная, д. 16</t>
  </si>
  <si>
    <t>г. Ялта, ул. Бассейная, д. 23</t>
  </si>
  <si>
    <t>г. Ялта, ул. Боткинская, д. 15</t>
  </si>
  <si>
    <t>г. Ялта, ул. Боткинская, д. 21</t>
  </si>
  <si>
    <t>г. Ялта, ул. Войкова, д. 16</t>
  </si>
  <si>
    <t>г. Ялта, ул. Володарского, д. 5</t>
  </si>
  <si>
    <t>г. Ялта, ул. Гоголя, д. 22</t>
  </si>
  <si>
    <t>г. Ялта, ул. Гоголя, д. 24</t>
  </si>
  <si>
    <t>г. Ялта, ул. Горького, д. 30</t>
  </si>
  <si>
    <t>г. Ялта, ул. Грибоедова, д. 4/1</t>
  </si>
  <si>
    <t>г. Ялта, ул. Дмитриева, д. 11</t>
  </si>
  <si>
    <t>г. Ялта, ул. Заречная, д. 4</t>
  </si>
  <si>
    <t>г. Ялта, ул. Заречная, д. 6</t>
  </si>
  <si>
    <t>г. Ялта, ул. Игнатенко, д. 16</t>
  </si>
  <si>
    <t>г. Ялта, ул. Игнатенко, д. 8</t>
  </si>
  <si>
    <t>г. Ялта, ул. Киевская, д. 38</t>
  </si>
  <si>
    <t>г. Ялта, ул. Киевская, д. 7</t>
  </si>
  <si>
    <t>г. Ялта, ул. Кирова, д. 151</t>
  </si>
  <si>
    <t>г. Ялта, ул. Кирова, д. 72</t>
  </si>
  <si>
    <t>г. Ялта, ул. Кирова, д. 78</t>
  </si>
  <si>
    <t>г. Ялта, ул. Котельникова, д. 6</t>
  </si>
  <si>
    <t>г. Ялта, ул. Красноармейская, д. 44Б</t>
  </si>
  <si>
    <t>г. Ялта, ул. Куйбышева, д. 6</t>
  </si>
  <si>
    <t>г. Ялта, ул. Ломоносова, д. 1</t>
  </si>
  <si>
    <t>г. Ялта, ул. Маркса К., д. 12</t>
  </si>
  <si>
    <t>г. Ялта, ул. Мухина, д. 30/4</t>
  </si>
  <si>
    <t>г. Ялта, ул. Мухина, д. 38/3</t>
  </si>
  <si>
    <t>г. Ялта, ул. Павленко, д. 12</t>
  </si>
  <si>
    <t>г. Ялта, ул. Павленко, д. 14</t>
  </si>
  <si>
    <t>г. Ялта, ул. Павленко, д. 3</t>
  </si>
  <si>
    <t>г. Ялта, ул. Партизанская, д. 4/2</t>
  </si>
  <si>
    <t>г. Ялта, ул. Пироговская, д. 14</t>
  </si>
  <si>
    <t>г. Ялта, ул. Поликуровская, д. 13</t>
  </si>
  <si>
    <t>г. Ялта, ул. Садовая, д. 14/19</t>
  </si>
  <si>
    <t>г. Ялта, ул. Садовая, д. 16</t>
  </si>
  <si>
    <t>г. Ялта, ул. Садовая, д. 20/4</t>
  </si>
  <si>
    <t>г. Ялта, ул. Садовая, д. 32</t>
  </si>
  <si>
    <t>г. Ялта, ул. Садовая, д. 76</t>
  </si>
  <si>
    <t>г. Ялта, ул. Свердлова, д. 48</t>
  </si>
  <si>
    <t>г. Ялта, ул. Свердлова, д. 61</t>
  </si>
  <si>
    <t>г. Ялта, ул. Сеченова, д. 14</t>
  </si>
  <si>
    <t>г. Ялта, ул. Сеченова, д. 16</t>
  </si>
  <si>
    <t>г. Ялта, ул. Соханя, д. 12</t>
  </si>
  <si>
    <t>г. Ялта, ул. Строителей, д. 9</t>
  </si>
  <si>
    <t>г. Ялта, ул. Суворовская, д. 16</t>
  </si>
  <si>
    <t>г. Ялта, ул. Таврическая, д. 13</t>
  </si>
  <si>
    <t>г. Ялта, ул. Тольятти, д. 8</t>
  </si>
  <si>
    <t>г. Ялта, ул. Украинки Леси, д. 12</t>
  </si>
  <si>
    <t>г. Ялта, ул. Украинки Леси, д. 15</t>
  </si>
  <si>
    <t>г. Ялта, ул. Фурмана, д. 4</t>
  </si>
  <si>
    <t>г. Ялта, ул. Халтурина, д. 8</t>
  </si>
  <si>
    <t>г. Ялта, ул. Чернова, д. 27</t>
  </si>
  <si>
    <t>г. Ялта, ул. Чехова, д. 24</t>
  </si>
  <si>
    <t>г. Ялта, ул. Чехова, д. 5</t>
  </si>
  <si>
    <t>г. Ялта, ул. Щербака, д. 12</t>
  </si>
  <si>
    <t>Бахчисарайский р-н, Бахчисарай, г. Бахчисарай, пер. Музыкальный, д. 7</t>
  </si>
  <si>
    <t>Бахчисарайский р-н, Бахчисарай, г. Бахчисарай, ул. Фрунзе, д. 50</t>
  </si>
  <si>
    <t>Бахчисарайский р-н, Железнодорожненское, с. Железнодорожное, ул. Шмелёва, д. 53</t>
  </si>
  <si>
    <t>Бахчисарайский р-н, Железнодорожненское, с. Железнодорожное, ул. Шмелёва, д. 54</t>
  </si>
  <si>
    <t>Бахчисарайский р-н, Железнодорожненское, с. Железнодорожное, ул. Шмелёва, д. 57</t>
  </si>
  <si>
    <t>Бахчисарайский р-н, Скалистовское, с. Скалистое, ул. Ленина, д. 3</t>
  </si>
  <si>
    <t>Бахчисарайский р-н, Скалистовское, с. Скалистое, ул. Титова, д. 9</t>
  </si>
  <si>
    <t>Бахчисарайский р-н, Скалистовское, с. Скалистое, ул. Школьная, д. 14</t>
  </si>
  <si>
    <t>Бахчисарайский р-н, Табачненское, с. Табачное, ул. им Н.Г.Сотника, д. 35</t>
  </si>
  <si>
    <t>Бахчисарайский р-н, Табачненское, с. Табачное, ул. им Н.Г.Сотника, д. 37</t>
  </si>
  <si>
    <t>Бахчисарайский р-н, Табачненское, с. Табачное, ул. Комсомольская, д. 2</t>
  </si>
  <si>
    <t>Бахчисарайский р-н, Табачненское, с. Табачное, ул. Юбилейная, д. 14</t>
  </si>
  <si>
    <t>Бахчисарайский р-н, Угловское, с. Угловое, ул. Ленина, д. 119А</t>
  </si>
  <si>
    <t>Белогорский р-н, Белогорск, г. Белогорск, ул. Нижнегорская, д. 39</t>
  </si>
  <si>
    <t>Белогорский р-н, Зуйское, пгт. Зуя, ул. Ленина, д. 2</t>
  </si>
  <si>
    <t>Белогорский р-н, Зуйское, пгт. Зуя, ул. Парковая, д. 10</t>
  </si>
  <si>
    <t>Белогорский р-н, Зуйское, пгт. Зуя, ул. Парковая, д. 14</t>
  </si>
  <si>
    <t>Белогорский р-н, Зуйское, пгт. Зуя, ул. Парковая, д. 8</t>
  </si>
  <si>
    <t>Белогорский р-н, Зуйское, пгт. Зуя, ул. Шоссейная, д. 123А</t>
  </si>
  <si>
    <t>Белогорский р-н, Зуйское, пгт. Зуя, ул. Шоссейная, д. 60/1</t>
  </si>
  <si>
    <t>Джанкойский р-н, Вольновское, пгт. Вольное, ул. Токарева, д. 11</t>
  </si>
  <si>
    <t>Кировский р-н, Журавское, с. Журавки, ул. Ленина, д. 5</t>
  </si>
  <si>
    <t>Кировский р-н, Старый Крым, г. Старый Крым, кв-л Строителей, д. 13</t>
  </si>
  <si>
    <t>Кировский р-н, Старый Крым, г. Старый Крым, кв-л Строителей, д. 14</t>
  </si>
  <si>
    <t>Кировский р-н, Старый Крым, г. Старый Крым, кв-л Строителей, д. 4</t>
  </si>
  <si>
    <t>Кировский р-н, Старый Крым, г. Старый Крым, кв-л Строителей, д. 6</t>
  </si>
  <si>
    <t>Красногвардейский р-н, Восходненское, с. Восход, ул. Гагарина, д. 4</t>
  </si>
  <si>
    <t>Красногвардейский р-н, Восходненское, с. Восход, ул. Гагарина, д. 8</t>
  </si>
  <si>
    <t>Красногвардейский р-н, Восходненское, с. Восход, ул. Мира, д. 1</t>
  </si>
  <si>
    <t>Красногвардейский р-н, Восходненское, с. Восход, ул. Мира, д. 3</t>
  </si>
  <si>
    <t>Красногвардейский р-н, Восходненское, с. Восход, ул. Мира, д. 8</t>
  </si>
  <si>
    <t>Красногвардейский р-н, Восходненское, с. Восход, ул. Строителей, д. 12</t>
  </si>
  <si>
    <t>Красногвардейский р-н, Восходненское, с. Восход, ул. Строителей, д. 15</t>
  </si>
  <si>
    <t>Красногвардейский р-н, Восходненское, с. Восход, ул. Строителей, д. 18</t>
  </si>
  <si>
    <t>Красногвардейский р-н, Восходненское, с. Восход, ул. Строителей, д. 19</t>
  </si>
  <si>
    <t>Красногвардейский р-н, Восходненское, с. Восход, ул. Юбилейная, д. 13</t>
  </si>
  <si>
    <t>Красногвардейский р-н, Колодезянское, с. Колодезное, ул. Ленина, д. 2А</t>
  </si>
  <si>
    <t>Красногвардейский р-н, Красногвардейское, пгт. Красногвардейское, ул. 50 лет Октября, д. 27</t>
  </si>
  <si>
    <t>Красногвардейский р-н, Красногвардейское, пгт. Красногвардейское, ул. им Крупской, д. 98</t>
  </si>
  <si>
    <t>Красногвардейский р-н, Красногвардейское, пгт. Красногвардейское, ул. им Шевченко, д. 5</t>
  </si>
  <si>
    <t>Красногвардейский р-н, Красногвардейское, пгт. Красногвардейское, ул. Киевская, д. 52</t>
  </si>
  <si>
    <t>Красногвардейский р-н, Красногвардейское, пгт. Красногвардейское, ул. Спортивная, д. 114</t>
  </si>
  <si>
    <t>Красногвардейский р-н, Красногвардейское, пгт. Красногвардейское, ул. Тельмана, д. 19</t>
  </si>
  <si>
    <t>Красногвардейский р-н, Красногвардейское, пгт. Красногвардейское, ул. Фрунзе, д. 22</t>
  </si>
  <si>
    <t>Красногвардейский р-н, Красногвардейское, пгт. Красногвардейское, ул. Энгельса, д. 20</t>
  </si>
  <si>
    <t>Красногвардейский р-н, Петровское, с. Петровка, кв-л Егудина, д. 10</t>
  </si>
  <si>
    <t>Красногвардейский р-н, Петровское, с. Петровка, кв-л Егудина, д. 11</t>
  </si>
  <si>
    <t>Красногвардейский р-н, Петровское, с. Петровка, кв-л Егудина, д. 12</t>
  </si>
  <si>
    <t>Красногвардейский р-н, Петровское, с. Петровка, кв-л Егудина, д. 13</t>
  </si>
  <si>
    <t>Красногвардейский р-н, Петровское, с. Петровка, кв-л Егудина, д. 15</t>
  </si>
  <si>
    <t>Красногвардейский р-н, Петровское, с. Петровка, кв-л Егудина, д. 17</t>
  </si>
  <si>
    <t>Красногвардейский р-н, Петровское, с. Петровка, кв-л Егудина, д. 2</t>
  </si>
  <si>
    <t>Красногвардейский р-н, Петровское, с. Петровка, кв-л Егудина, д. 20</t>
  </si>
  <si>
    <t>Красногвардейский р-н, Петровское, с. Петровка, кв-л Егудина, д. 21</t>
  </si>
  <si>
    <t>Красногвардейский р-н, Петровское, с. Петровка, кв-л Егудина, д. 23</t>
  </si>
  <si>
    <t>Красногвардейский р-н, Петровское, с. Петровка, кв-л Егудина, д. 26</t>
  </si>
  <si>
    <t>Красногвардейский р-н, Петровское, с. Петровка, кв-л Егудина, д. 27</t>
  </si>
  <si>
    <t>Красногвардейский р-н, Петровское, с. Петровка, кв-л Егудина, д. 28</t>
  </si>
  <si>
    <t>Красногвардейский р-н, Петровское, с. Петровка, кв-л Егудина, д. 29</t>
  </si>
  <si>
    <t>Красногвардейский р-н, Петровское, с. Петровка, кв-л Егудина, д. 31</t>
  </si>
  <si>
    <t>Красногвардейский р-н, Петровское, с. Петровка, кв-л Егудина, д. 32</t>
  </si>
  <si>
    <t>Красногвардейский р-н, Петровское, с. Петровка, кв-л Егудина, д. 34</t>
  </si>
  <si>
    <t>Красногвардейский р-н, Петровское, с. Петровка, кв-л Егудина, д. 35</t>
  </si>
  <si>
    <t>Красногвардейский р-н, Петровское, с. Петровка, кв-л Егудина, д. 36</t>
  </si>
  <si>
    <t>Красногвардейский р-н, Петровское, с. Петровка, кв-л Егудина, д. 38</t>
  </si>
  <si>
    <t>Красногвардейский р-н, Петровское, с. Петровка, кв-л Егудина, д. 39</t>
  </si>
  <si>
    <t>Красногвардейский р-н, Петровское, с. Петровка, кв-л Егудина, д. 4</t>
  </si>
  <si>
    <t>Красногвардейский р-н, Петровское, с. Петровка, кв-л Егудина, д. 40</t>
  </si>
  <si>
    <t>Красногвардейский р-н, Петровское, с. Петровка, кв-л Егудина, д. 42</t>
  </si>
  <si>
    <t>Красногвардейский р-н, Петровское, с. Петровка, кв-л Егудина, д. 44</t>
  </si>
  <si>
    <t>Красногвардейский р-н, Петровское, с. Петровка, кв-л Егудина, д. 48</t>
  </si>
  <si>
    <t>Красногвардейский р-н, Петровское, с. Петровка, кв-л Егудина, д. 49</t>
  </si>
  <si>
    <t>Красногвардейский р-н, Петровское, с. Петровка, кв-л Егудина, д. 5</t>
  </si>
  <si>
    <t>Красногвардейский р-н, Петровское, с. Петровка, кв-л Егудина, д. 50</t>
  </si>
  <si>
    <t>Красногвардейский р-н, Петровское, с. Петровка, кв-л Егудина, д. 52</t>
  </si>
  <si>
    <t>Красногвардейский р-н, Петровское, с. Петровка, кв-л Егудина, д. 54</t>
  </si>
  <si>
    <t>Красногвардейский р-н, Петровское, с. Петровка, кв-л Егудина, д. 6</t>
  </si>
  <si>
    <t>Красногвардейский р-н, Петровское, с. Петровка, кв-л Егудина, д. 8</t>
  </si>
  <si>
    <t>Красногвардейский р-н, Петровское, с. Петровка, кв-л Новый, д. 1</t>
  </si>
  <si>
    <t>Красногвардейский р-н, Петровское, с. Петровка, кв-л Новый, д. 2</t>
  </si>
  <si>
    <t>Ленинский р-н, Багеровское, пгт. Багерово, ул. Ленина, д. 5Б</t>
  </si>
  <si>
    <t>Ленинский р-н, Лениново, пгт. Ленино, ул. Курчатова, д. 50</t>
  </si>
  <si>
    <t>Нижнегорский р-н, Изобильненское, с. Изобильное, ул. Юбилейная, д. 9</t>
  </si>
  <si>
    <t>Нижнегорский р-н, Лиственское, с. Лиственное, ул. Советская, д. 21</t>
  </si>
  <si>
    <t>Нижнегорский р-н, Нижнегорское, пгт. Нижнегорский, пер. Чехова, д. 4</t>
  </si>
  <si>
    <t>Нижнегорский р-н, Нижнегорское, пгт. Нижнегорский, пер. Чехова, д. 6</t>
  </si>
  <si>
    <t>Нижнегорский р-н, Нижнегорское, пгт. Нижнегорский, ул. Коммунальная, д. 10</t>
  </si>
  <si>
    <t>Нижнегорский р-н, Нижнегорское, пгт. Нижнегорский, ул. Коммунальная, д. 4</t>
  </si>
  <si>
    <t>Нижнегорский р-н, Нижнегорское, пгт. Нижнегорский, ул. Молодежная, д. 10</t>
  </si>
  <si>
    <t>Нижнегорский р-н, Нижнегорское, пгт. Нижнегорский, ул. Победы, д. 20</t>
  </si>
  <si>
    <t>Нижнегорский р-н, Нижнегорское, пгт. Нижнегорский, ул. Победы, д. 22</t>
  </si>
  <si>
    <t>Нижнегорский р-н, Нижнегорское, пгт. Нижнегорский, ул. Чехова, д. 3</t>
  </si>
  <si>
    <t>Первомайский р-н, Первомайское, пгт. Первомайское, пер. Садовый, д. 10</t>
  </si>
  <si>
    <t>Первомайский р-н, Первомайское, пгт. Первомайское, ул. Автодорожная, д. 10</t>
  </si>
  <si>
    <t>Первомайский р-н, Первомайское, пгт. Первомайское, ул. Героев Подпольщиков, д. 11</t>
  </si>
  <si>
    <t>Первомайский р-н, Первомайское, пгт. Первомайское, ул. Майская, д. 50</t>
  </si>
  <si>
    <t>Раздольненский р-н, Раздольненское, пгт. Раздольное, ул. Евпаторийское шоссе, д. 22Б</t>
  </si>
  <si>
    <t>Раздольненский р-н, Раздольненское, пгт. Раздольное, ул. Евпаторийское шоссе, д. 36</t>
  </si>
  <si>
    <t>Раздольненский р-н, Раздольненское, пгт. Раздольное, ул. Южная, д. 1</t>
  </si>
  <si>
    <t>Раздольненский р-н, Раздольненское, пгт. Раздольное, ул. Южная, д. 3</t>
  </si>
  <si>
    <t>Сакский р-н, Геройское, с. Геройское, ул. Ершова, д. 38</t>
  </si>
  <si>
    <t>Сакский р-н, Геройское, с. Геройское, ул. Ершова, д. 48</t>
  </si>
  <si>
    <t>Сакский р-н, Крымское, с. Крымское, ул. Ленина, д. 13</t>
  </si>
  <si>
    <t>Сакский р-н, Лесновское, с. Прибрежное, ул. Парковая, д. 1</t>
  </si>
  <si>
    <t>Сакский р-н, Новофедоровское, пгт. Новофедоровка, ул. Героев, д. 12</t>
  </si>
  <si>
    <t>Сакский р-н, Новофедоровское, пгт. Новофедоровка, ул. Героев, д. 7</t>
  </si>
  <si>
    <t>Сакский р-н, Новофедоровское, пгт. Новофедоровка, ул. Севастопольская, д. 11</t>
  </si>
  <si>
    <t>Сакский р-н, Новофедоровское, пгт. Новофедоровка, ул. Севастопольская, д. 15</t>
  </si>
  <si>
    <t>Сакский р-н, Новофедоровское, пгт. Новофедоровка, ул. Севастопольская, д. 17</t>
  </si>
  <si>
    <t>Сакский р-н, Новофедоровское, пгт. Новофедоровка, ул. Севастопольская, д. 27</t>
  </si>
  <si>
    <t>Сакский р-н, Новофедоровское, пгт. Новофедоровка, ул. Севастопольская, д. 4</t>
  </si>
  <si>
    <t>Сакский р-н, Новофедоровское, пгт. Новофедоровка, ул. Севастопольская, д. 5</t>
  </si>
  <si>
    <t>Сакский р-н, Новофедоровское, пгт. Новофедоровка, ул. Севастопольская, д. 6</t>
  </si>
  <si>
    <t>Сакский р-н, Новофедоровское, пгт. Новофедоровка, ул. Севастопольская, д. 8</t>
  </si>
  <si>
    <t>Сакский р-н, Новофедоровское, пгт. Новофедоровка, ул. Севастопольская, д. 9</t>
  </si>
  <si>
    <t>Сакский р-н, Новофедоровское, пгт. Новофедоровка, ул. Спортивная, д. 5</t>
  </si>
  <si>
    <t>Сакский р-н, Новофедоровское, пгт. Новофедоровка, ул. Школьная, д. 10</t>
  </si>
  <si>
    <t>Сакский р-н, Новофедоровское, пгт. Новофедоровка, ул. Школьная, д. 14</t>
  </si>
  <si>
    <t>Сакский р-н, Ромашкинское, с. Ромашкино, ул. Интернациональная, д. 48</t>
  </si>
  <si>
    <t>Сакский р-н, Сизовское, с. Сизовка, ул. Гагарина, д. 40</t>
  </si>
  <si>
    <t>Сакский р-н, Сизовское, с. Сизовка, ул. Садовая, д. 1</t>
  </si>
  <si>
    <t>Сакский р-н, Уютненское, с. Уютное, ул. Евпаторийская, д. 24</t>
  </si>
  <si>
    <t>Сакский р-н, Уютненское, с. Уютное, ул. Кирова, д. 10</t>
  </si>
  <si>
    <t>Сакский р-н, Уютненское, с. Уютное, ул. Кирова, д. 3</t>
  </si>
  <si>
    <t>Сакский р-н, Уютненское, с. Уютное, ул. Кирова, д. 4</t>
  </si>
  <si>
    <t>Сакский р-н, Уютненское, с. Уютное, ул. Кирова, д. 5</t>
  </si>
  <si>
    <t>Сакский р-н, Уютненское, с. Уютное, ул. Кирова, д. 6</t>
  </si>
  <si>
    <t>Сакский р-н, Штормовское, с. Штормовое, ул. Ленина, д. 3</t>
  </si>
  <si>
    <t>Симферопольский р-н, Гвардейское, пгт. Гвардейское, ул. Березовского, д. 18</t>
  </si>
  <si>
    <t>Симферопольский р-н, Гвардейское, пгт. Гвардейское, ул. Линия 5, д. 7</t>
  </si>
  <si>
    <t>Симферопольский р-н, Гвардейское, пгт. Гвардейское, ул. Острякова, д. 1</t>
  </si>
  <si>
    <t>Симферопольский р-н, Гвардейское, с. Новый Сад, кв-л Цветочный, д. 5</t>
  </si>
  <si>
    <t>Симферопольский р-н, Кольчугинское, с. Кольчугино, ул. Молодежная, д. 2</t>
  </si>
  <si>
    <t>Симферопольский р-н, Мазанское, с. Мазанка, ул. Мира, д. 22А</t>
  </si>
  <si>
    <t>Симферопольский р-н, Мазанское, с. Мазанка, ул. Мира, д. 23</t>
  </si>
  <si>
    <t>Симферопольский р-н, Мазанское, с. Мазанка, ул. Мира, д. 25</t>
  </si>
  <si>
    <t>Симферопольский р-н, Мазанское, с. Мазанка, ул. Мира, д. 30</t>
  </si>
  <si>
    <t>Симферопольский р-н, Мазанское, с. Мазанка, ул. Мира, д. 40</t>
  </si>
  <si>
    <t>Симферопольский р-н, Мазанское, с. Мазанка, ул. Школьная, д. 20</t>
  </si>
  <si>
    <t>Симферопольский р-н, Мазанское, с. Мазанка, ул. Школьная, д. 24/27</t>
  </si>
  <si>
    <t>Симферопольский р-н, Мирновское, с. Мирное, ул. Белова, д. 16</t>
  </si>
  <si>
    <t>Симферопольский р-н, Мирновское, с. Мирное, ул. Белова, д. 16А</t>
  </si>
  <si>
    <t>Симферопольский р-н, Мирновское, с. Мирное, ул. Белова, д. 18</t>
  </si>
  <si>
    <t>Симферопольский р-н, Мирновское, с. Мирное, ул. Белова, д. 21</t>
  </si>
  <si>
    <t>Симферопольский р-н, Мирновское, с. Мирное, ул. Белова, д. 25</t>
  </si>
  <si>
    <t>Симферопольский р-н, Мирновское, с. Мирное, ул. Белова, д. 6</t>
  </si>
  <si>
    <t>Симферопольский р-н, Молодежненское, пгт. Молодежное, ул. Крымская, д. 13</t>
  </si>
  <si>
    <t>Симферопольский р-н, Молодежненское, пгт. Молодежное, ул. Крымская, д. 15</t>
  </si>
  <si>
    <t>Симферопольский р-н, Молодежненское, пгт. Молодежное, ул. Полевая, д. 5</t>
  </si>
  <si>
    <t>Симферопольский р-н, Молодежненское, пгт. Молодежное, ул. Строителей, д. 1</t>
  </si>
  <si>
    <t>Симферопольский р-н, Молодежненское, пгт. Молодежное, ул. Строителей, д. 10</t>
  </si>
  <si>
    <t>Симферопольский р-н, Молодежненское, пгт. Молодежное, ул. Строителей, д. 4</t>
  </si>
  <si>
    <t>Симферопольский р-н, Молодежненское, пгт. Молодежное, ул. Строителей, д. 6</t>
  </si>
  <si>
    <t>Симферопольский р-н, Молодежненское, пгт. Молодежное, ул. Строителей, д. 7</t>
  </si>
  <si>
    <t>Симферопольский р-н, Молодежненское, пгт. Молодежное, ул. Строителей, д. 9</t>
  </si>
  <si>
    <t>Симферопольский р-н, Молодежненское, пгт. Молодежное, ул. Школьная, д. 4</t>
  </si>
  <si>
    <t>Симферопольский р-н, Молодежненское, с. Солнечное, ул. Центральная, д. 2А</t>
  </si>
  <si>
    <t>Симферопольский р-н, Николаевское, пгт. Николаевка, ул. Октябрьской Революции, д. 3</t>
  </si>
  <si>
    <t>Симферопольский р-н, Трудовское, с. Денисовка, ул. Энергетиков, д. 1</t>
  </si>
  <si>
    <t>Симферопольский р-н, Трудовское, с. Денисовка, ул. Энергетиков, д. 2</t>
  </si>
  <si>
    <t>Симферопольский р-н, Трудовское, с. Строгоновка, ул. Полевая, д. 29</t>
  </si>
  <si>
    <t>Симферопольский р-н, Трудовское, с. Трудовое, ул. Зеленая, д. 1А</t>
  </si>
  <si>
    <t>Симферопольский р-н, Трудовское, с. Трудовое, ул. Зеленая, д. 2А</t>
  </si>
  <si>
    <t>Симферопольский р-н, Трудовское, с. Трудовое, ул. Зеленая, д. 3А</t>
  </si>
  <si>
    <t>Симферопольский р-н, Трудовское, с. Трудовое, ул. Стадионная, д. 4</t>
  </si>
  <si>
    <t>Симферопольский р-н, Укромновское, с. Совхозное, ул. Совхозная, д. 16</t>
  </si>
  <si>
    <t>Симферопольский р-н, Укромновское, с. Укромное, ул. Дружбы, д. 1</t>
  </si>
  <si>
    <t>Симферопольский р-н, Урожайновское, с. Урожайное, кв-л Молодежный, д. 2</t>
  </si>
  <si>
    <t>Симферопольский р-н, Широковское, с. Широкое, ул. Ленина, д. 16</t>
  </si>
  <si>
    <t>Симферопольский р-н, Школьненское, п. Школьное, ул. Мира, д. 1</t>
  </si>
  <si>
    <t>Симферопольский р-н, Школьненское, п. Школьное, ул. Мира, д. 10</t>
  </si>
  <si>
    <t>Симферопольский р-н, Школьненское, п. Школьное, ул. Мира, д. 18</t>
  </si>
  <si>
    <t>Симферопольский р-н, Школьненское, п. Школьное, ул. Мира, д. 3</t>
  </si>
  <si>
    <t>Симферопольский р-н, Школьненское, п. Школьное, ул. Мира, д. 4</t>
  </si>
  <si>
    <t>Симферопольский р-н, Школьненское, п. Школьное, ул. Мира, д. 5</t>
  </si>
  <si>
    <t>Советский р-н, Советское, пгт. Советский, ул. Энергетиков, д. 14</t>
  </si>
  <si>
    <t>Черноморский р-н, Краснополянское, с. Красная Поляна, ул. Ленина, д. 17</t>
  </si>
  <si>
    <t>Черноморский р-н, Новосельское, с. Новосельское, ул. Школьная, д. 6</t>
  </si>
  <si>
    <t>Черноморский р-н, Окуневское, с. Окуневка, ул. Первомайская, д. 3</t>
  </si>
  <si>
    <t>Черноморский р-н, Черноморское, пгт. Черноморское, проезд Промышленный, д. 12</t>
  </si>
  <si>
    <t>Черноморский р-н, Черноморское, пгт. Черноморское, проезд Промышленный, д. 4</t>
  </si>
  <si>
    <t>Черноморский р-н, Черноморское, пгт. Черноморское, ул. Димитрова, д. 17</t>
  </si>
  <si>
    <t>Черноморский р-н, Черноморское, пгт. Черноморское, ул. Димитрова, д. 1В</t>
  </si>
  <si>
    <t>Черноморский р-н, Черноморское, пгт. Черноморское, ул. Димитрова, д. 9В</t>
  </si>
  <si>
    <t>Черноморский р-н, Черноморское, пгт. Черноморское, ул. Евпаторийская, д. 16</t>
  </si>
  <si>
    <t>Черноморский р-н, Черноморское, пгт. Черноморское, ул. Николая Кудри, д. 16А</t>
  </si>
  <si>
    <t>2025</t>
  </si>
  <si>
    <t>Всего по городскому округу  г. Ялта Республики Крым:</t>
  </si>
  <si>
    <t>Всего по городскому округу  г. Феодосия Республики Крым:</t>
  </si>
  <si>
    <t>Всего по городскому округу  г. Судак Республики Крым:</t>
  </si>
  <si>
    <t>Всего по городскому округу  г. Симферополь Республики Крым:</t>
  </si>
  <si>
    <t>Всего по городскому округу  г. Саки Республики Крым:</t>
  </si>
  <si>
    <t>Всего по городскому округу  г. Красноперекопск Республики Крым:</t>
  </si>
  <si>
    <t>Всего по городскому округу  г. Керчь  Республики Крым:</t>
  </si>
  <si>
    <t>Всего по городскому округу  г. Евпатория Республики Крым:</t>
  </si>
  <si>
    <t>Всего по городскому округу  г. Джанкой Республики Крым:</t>
  </si>
  <si>
    <t>Всего по городскому округу  г. Армянск Республики Крым:</t>
  </si>
  <si>
    <t>Всего по городскому округу  г. Алушта Республики Крым:</t>
  </si>
  <si>
    <t>Итого по Республике Крым:</t>
  </si>
  <si>
    <t>1</t>
  </si>
  <si>
    <t>4</t>
  </si>
  <si>
    <t>2</t>
  </si>
  <si>
    <t>3</t>
  </si>
  <si>
    <t>предельно-допустимой стоимости услуг и (или) работ по капитальному ремонту исходя из предельной стоимости услуг и (или) работ по капитальному ремонту общего имущества в МКД, определенной постановлением Совета министров Республики Крым от 28 декабря 2023 года № 977;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</si>
</sst>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0000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0"/>
      <name val="Arial"/>
      <family val="1"/>
      <charset val="204"/>
    </font>
    <font>
      <sz val="10"/>
      <name val="Arial"/>
      <family val="2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20"/>
      <color theme="1"/>
      <name val="Calibri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scheme val="minor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4" fillId="0" borderId="0"/>
    <xf numFmtId="0" fontId="15" fillId="0" borderId="0"/>
    <xf numFmtId="0" fontId="1" fillId="0" borderId="0"/>
  </cellStyleXfs>
  <cellXfs count="145">
    <xf numFmtId="0" fontId="0" fillId="0" borderId="0" xfId="0"/>
    <xf numFmtId="0" fontId="6" fillId="0" borderId="0" xfId="0" applyFont="1"/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1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vertical="center"/>
    </xf>
    <xf numFmtId="0" fontId="7" fillId="0" borderId="0" xfId="1" applyFont="1"/>
    <xf numFmtId="1" fontId="9" fillId="0" borderId="8" xfId="1" applyNumberFormat="1" applyFont="1" applyBorder="1" applyAlignment="1">
      <alignment vertical="center" wrapText="1"/>
    </xf>
    <xf numFmtId="0" fontId="7" fillId="0" borderId="0" xfId="1" applyFont="1" applyAlignment="1">
      <alignment horizontal="center" vertical="center"/>
    </xf>
    <xf numFmtId="1" fontId="11" fillId="0" borderId="8" xfId="1" applyNumberFormat="1" applyFont="1" applyBorder="1" applyAlignment="1">
      <alignment horizontal="center" vertical="center"/>
    </xf>
    <xf numFmtId="1" fontId="11" fillId="0" borderId="1" xfId="1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 wrapText="1"/>
    </xf>
    <xf numFmtId="1" fontId="11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4" fontId="11" fillId="0" borderId="1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" fontId="11" fillId="0" borderId="8" xfId="1" applyNumberFormat="1" applyFont="1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4" fontId="9" fillId="0" borderId="1" xfId="1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1" fontId="10" fillId="0" borderId="8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1" fontId="10" fillId="0" borderId="8" xfId="1" applyNumberFormat="1" applyFont="1" applyBorder="1" applyAlignment="1">
      <alignment vertical="center" wrapText="1"/>
    </xf>
    <xf numFmtId="49" fontId="10" fillId="0" borderId="1" xfId="8" applyNumberFormat="1" applyFont="1" applyBorder="1" applyAlignment="1">
      <alignment horizontal="left" vertical="center" wrapText="1"/>
    </xf>
    <xf numFmtId="49" fontId="10" fillId="0" borderId="1" xfId="8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1" applyNumberFormat="1" applyFont="1" applyBorder="1" applyAlignment="1">
      <alignment horizontal="center" vertical="center"/>
    </xf>
    <xf numFmtId="1" fontId="12" fillId="0" borderId="8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vertical="center" wrapText="1"/>
    </xf>
    <xf numFmtId="1" fontId="10" fillId="0" borderId="8" xfId="1" applyNumberFormat="1" applyFont="1" applyBorder="1" applyAlignment="1">
      <alignment horizontal="center" vertical="center"/>
    </xf>
    <xf numFmtId="0" fontId="10" fillId="0" borderId="1" xfId="8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" fontId="7" fillId="0" borderId="8" xfId="1" applyNumberFormat="1" applyFont="1" applyBorder="1" applyAlignment="1">
      <alignment vertical="center"/>
    </xf>
    <xf numFmtId="1" fontId="7" fillId="0" borderId="8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0" xfId="1" applyNumberFormat="1" applyFont="1" applyAlignment="1">
      <alignment vertical="center"/>
    </xf>
    <xf numFmtId="4" fontId="7" fillId="0" borderId="0" xfId="1" applyNumberFormat="1" applyFont="1"/>
    <xf numFmtId="1" fontId="7" fillId="0" borderId="5" xfId="1" applyNumberFormat="1" applyFont="1" applyBorder="1" applyAlignment="1">
      <alignment horizontal="center" vertical="center"/>
    </xf>
    <xf numFmtId="0" fontId="7" fillId="0" borderId="1" xfId="1" applyFont="1" applyBorder="1"/>
    <xf numFmtId="0" fontId="10" fillId="0" borderId="1" xfId="1" applyFont="1" applyBorder="1" applyAlignment="1">
      <alignment vertical="center"/>
    </xf>
    <xf numFmtId="165" fontId="7" fillId="0" borderId="4" xfId="0" applyNumberFormat="1" applyFont="1" applyBorder="1" applyAlignment="1">
      <alignment vertical="top" wrapText="1"/>
    </xf>
    <xf numFmtId="4" fontId="7" fillId="0" borderId="1" xfId="0" applyNumberFormat="1" applyFont="1" applyBorder="1"/>
    <xf numFmtId="165" fontId="7" fillId="0" borderId="0" xfId="1" applyNumberFormat="1" applyFont="1"/>
    <xf numFmtId="0" fontId="10" fillId="0" borderId="1" xfId="1" applyFont="1" applyBorder="1" applyAlignment="1">
      <alignment horizontal="center" vertical="center"/>
    </xf>
    <xf numFmtId="1" fontId="7" fillId="0" borderId="7" xfId="1" applyNumberFormat="1" applyFont="1" applyBorder="1" applyAlignment="1">
      <alignment vertical="center"/>
    </xf>
    <xf numFmtId="1" fontId="7" fillId="0" borderId="6" xfId="1" applyNumberFormat="1" applyFont="1" applyBorder="1" applyAlignment="1">
      <alignment vertical="center"/>
    </xf>
    <xf numFmtId="0" fontId="7" fillId="0" borderId="1" xfId="1" applyFont="1" applyBorder="1" applyAlignment="1">
      <alignment vertical="center" wrapText="1"/>
    </xf>
    <xf numFmtId="4" fontId="10" fillId="0" borderId="1" xfId="0" applyNumberFormat="1" applyFont="1" applyBorder="1" applyAlignment="1">
      <alignment horizontal="center" vertical="center"/>
    </xf>
    <xf numFmtId="1" fontId="7" fillId="0" borderId="7" xfId="1" applyNumberFormat="1" applyFont="1" applyBorder="1" applyAlignment="1">
      <alignment horizontal="center" vertical="center"/>
    </xf>
    <xf numFmtId="2" fontId="7" fillId="0" borderId="0" xfId="1" applyNumberFormat="1" applyFont="1" applyAlignment="1">
      <alignment horizontal="center" vertical="center"/>
    </xf>
    <xf numFmtId="4" fontId="7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horizontal="left" vertical="center" wrapText="1"/>
    </xf>
    <xf numFmtId="49" fontId="10" fillId="0" borderId="0" xfId="1" applyNumberFormat="1" applyFont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4" fontId="12" fillId="0" borderId="1" xfId="2" applyNumberFormat="1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1" fontId="11" fillId="0" borderId="1" xfId="1" applyNumberFormat="1" applyFont="1" applyBorder="1" applyAlignment="1">
      <alignment horizontal="center" vertical="center" wrapText="1"/>
    </xf>
    <xf numFmtId="1" fontId="10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7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9" fontId="10" fillId="0" borderId="1" xfId="9" applyNumberFormat="1" applyFont="1" applyBorder="1" applyAlignment="1">
      <alignment horizontal="left" vertical="center" wrapText="1"/>
    </xf>
    <xf numFmtId="49" fontId="9" fillId="0" borderId="1" xfId="1" applyNumberFormat="1" applyFont="1" applyBorder="1" applyAlignment="1">
      <alignment vertical="center" wrapText="1"/>
    </xf>
    <xf numFmtId="1" fontId="9" fillId="0" borderId="1" xfId="1" applyNumberFormat="1" applyFont="1" applyBorder="1" applyAlignment="1">
      <alignment horizontal="center" vertical="center"/>
    </xf>
    <xf numFmtId="1" fontId="8" fillId="0" borderId="8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0" xfId="1" applyFont="1"/>
    <xf numFmtId="0" fontId="22" fillId="0" borderId="1" xfId="1" applyFont="1" applyBorder="1" applyAlignment="1">
      <alignment vertical="center"/>
    </xf>
    <xf numFmtId="49" fontId="21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0" borderId="1" xfId="1" applyFont="1" applyBorder="1" applyAlignment="1">
      <alignment vertical="center" wrapText="1"/>
    </xf>
    <xf numFmtId="0" fontId="22" fillId="0" borderId="2" xfId="1" applyFont="1" applyBorder="1" applyAlignment="1">
      <alignment vertical="center"/>
    </xf>
    <xf numFmtId="0" fontId="22" fillId="0" borderId="4" xfId="1" applyFont="1" applyBorder="1" applyAlignment="1">
      <alignment vertical="center"/>
    </xf>
    <xf numFmtId="0" fontId="22" fillId="0" borderId="1" xfId="1" applyFont="1" applyBorder="1" applyAlignment="1">
      <alignment horizontal="left" vertical="center" wrapText="1"/>
    </xf>
    <xf numFmtId="1" fontId="22" fillId="0" borderId="1" xfId="1" applyNumberFormat="1" applyFont="1" applyBorder="1" applyAlignment="1">
      <alignment horizontal="center" vertical="center" wrapText="1"/>
    </xf>
    <xf numFmtId="1" fontId="23" fillId="0" borderId="1" xfId="1" applyNumberFormat="1" applyFont="1" applyBorder="1" applyAlignment="1">
      <alignment horizontal="center" vertical="center"/>
    </xf>
    <xf numFmtId="1" fontId="23" fillId="0" borderId="1" xfId="1" applyNumberFormat="1" applyFont="1" applyBorder="1" applyAlignment="1">
      <alignment horizontal="center" vertical="center" wrapText="1"/>
    </xf>
    <xf numFmtId="4" fontId="23" fillId="0" borderId="1" xfId="1" applyNumberFormat="1" applyFont="1" applyBorder="1" applyAlignment="1">
      <alignment horizontal="center" vertical="center" wrapText="1"/>
    </xf>
    <xf numFmtId="49" fontId="22" fillId="0" borderId="1" xfId="1" applyNumberFormat="1" applyFont="1" applyBorder="1" applyAlignment="1">
      <alignment vertical="center" wrapText="1"/>
    </xf>
    <xf numFmtId="49" fontId="21" fillId="0" borderId="1" xfId="8" applyNumberFormat="1" applyFont="1" applyBorder="1" applyAlignment="1">
      <alignment horizontal="left" vertical="center" wrapText="1"/>
    </xf>
    <xf numFmtId="49" fontId="21" fillId="0" borderId="1" xfId="1" applyNumberFormat="1" applyFont="1" applyBorder="1" applyAlignment="1">
      <alignment horizontal="left" vertical="center" wrapText="1"/>
    </xf>
    <xf numFmtId="49" fontId="22" fillId="0" borderId="1" xfId="1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49" fontId="21" fillId="0" borderId="1" xfId="1" applyNumberFormat="1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4" fontId="21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 wrapText="1"/>
    </xf>
    <xf numFmtId="2" fontId="12" fillId="0" borderId="1" xfId="2" applyNumberFormat="1" applyFont="1" applyFill="1" applyBorder="1" applyAlignment="1">
      <alignment horizontal="center" vertical="center"/>
    </xf>
    <xf numFmtId="49" fontId="12" fillId="0" borderId="1" xfId="2" applyNumberFormat="1" applyFont="1" applyFill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/>
    </xf>
    <xf numFmtId="1" fontId="11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19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1" fontId="22" fillId="0" borderId="1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" fontId="7" fillId="0" borderId="4" xfId="1" applyNumberFormat="1" applyFont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</cellXfs>
  <cellStyles count="11">
    <cellStyle name="Обычный" xfId="0" builtinId="0"/>
    <cellStyle name="Обычный 2" xfId="1" xr:uid="{00000000-0005-0000-0000-000001000000}"/>
    <cellStyle name="Обычный 2 2" xfId="10" xr:uid="{7ABF2477-2F21-430E-923B-1B682C574B21}"/>
    <cellStyle name="Обычный 2 4" xfId="3" xr:uid="{00000000-0005-0000-0000-000002000000}"/>
    <cellStyle name="Обычный 3" xfId="4" xr:uid="{00000000-0005-0000-0000-000003000000}"/>
    <cellStyle name="Обычный 3 2" xfId="7" xr:uid="{849A4172-9070-4579-959C-4043EC215BD8}"/>
    <cellStyle name="Обычный 4" xfId="6" xr:uid="{00000000-0005-0000-0000-000004000000}"/>
    <cellStyle name="Обычный 5" xfId="8" xr:uid="{7F81D021-6F57-4461-837D-ED3D4C6C2D88}"/>
    <cellStyle name="Обычный 8" xfId="9" xr:uid="{166AD6FC-F1DC-467E-8A0B-4F91FB51E843}"/>
    <cellStyle name="Финансовый 2" xfId="2" xr:uid="{00000000-0005-0000-0000-000006000000}"/>
    <cellStyle name="Финансовый 3" xfId="5" xr:uid="{00000000-0005-0000-0000-000007000000}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66FF33"/>
      <color rgb="FFFF99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2E5A6-ACE0-4594-B0E5-F3846014DD76}">
  <sheetPr>
    <pageSetUpPr fitToPage="1"/>
  </sheetPr>
  <dimension ref="A1:S5512"/>
  <sheetViews>
    <sheetView tabSelected="1" topLeftCell="B664" zoomScale="60" zoomScaleNormal="60" zoomScaleSheetLayoutView="80" workbookViewId="0">
      <selection activeCell="C685" sqref="C685:L685"/>
    </sheetView>
  </sheetViews>
  <sheetFormatPr defaultColWidth="9.140625" defaultRowHeight="15.75" x14ac:dyDescent="0.25"/>
  <cols>
    <col min="1" max="1" width="9.5703125" style="5" hidden="1" customWidth="1"/>
    <col min="2" max="2" width="7.7109375" style="5" bestFit="1" customWidth="1"/>
    <col min="3" max="3" width="96" style="6" customWidth="1"/>
    <col min="4" max="4" width="109.7109375" style="7" hidden="1" customWidth="1"/>
    <col min="5" max="5" width="19" style="10" hidden="1" customWidth="1"/>
    <col min="6" max="6" width="20" style="10" customWidth="1"/>
    <col min="7" max="7" width="19.5703125" style="10" customWidth="1"/>
    <col min="8" max="8" width="15.7109375" style="10" customWidth="1"/>
    <col min="9" max="9" width="24.7109375" style="10" customWidth="1"/>
    <col min="10" max="10" width="25.85546875" style="60" customWidth="1"/>
    <col min="11" max="11" width="25.85546875" style="61" customWidth="1"/>
    <col min="12" max="12" width="24.85546875" style="61" customWidth="1"/>
    <col min="13" max="13" width="30.5703125" style="61" customWidth="1"/>
    <col min="14" max="14" width="24.85546875" style="61" customWidth="1"/>
    <col min="15" max="15" width="30.7109375" style="8" customWidth="1"/>
    <col min="16" max="16" width="21.140625" style="8" customWidth="1"/>
    <col min="17" max="17" width="21.5703125" style="8" customWidth="1"/>
    <col min="18" max="18" width="30" style="8" customWidth="1"/>
    <col min="19" max="19" width="20.5703125" style="8" customWidth="1"/>
    <col min="20" max="16384" width="9.140625" style="8"/>
  </cols>
  <sheetData>
    <row r="1" spans="1:14" ht="180.75" customHeight="1" x14ac:dyDescent="0.25">
      <c r="B1" s="131" t="s">
        <v>57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ht="128.25" customHeight="1" x14ac:dyDescent="0.25">
      <c r="B2" s="132" t="s">
        <v>56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4" spans="1:14" s="10" customFormat="1" ht="35.1" customHeight="1" x14ac:dyDescent="0.25">
      <c r="A4" s="9" t="s">
        <v>0</v>
      </c>
      <c r="B4" s="122" t="s">
        <v>0</v>
      </c>
      <c r="C4" s="123" t="s">
        <v>35</v>
      </c>
      <c r="D4" s="64" t="s">
        <v>36</v>
      </c>
      <c r="E4" s="124" t="s">
        <v>37</v>
      </c>
      <c r="F4" s="125" t="s">
        <v>1</v>
      </c>
      <c r="G4" s="125"/>
      <c r="H4" s="118" t="s">
        <v>14</v>
      </c>
      <c r="I4" s="118" t="s">
        <v>38</v>
      </c>
      <c r="J4" s="119" t="s">
        <v>2</v>
      </c>
      <c r="K4" s="120" t="s">
        <v>3</v>
      </c>
      <c r="L4" s="121" t="s">
        <v>4</v>
      </c>
      <c r="M4" s="121"/>
      <c r="N4" s="121"/>
    </row>
    <row r="5" spans="1:14" s="10" customFormat="1" ht="35.1" customHeight="1" x14ac:dyDescent="0.25">
      <c r="A5" s="9"/>
      <c r="B5" s="122"/>
      <c r="C5" s="123"/>
      <c r="D5" s="64" t="s">
        <v>36</v>
      </c>
      <c r="E5" s="124"/>
      <c r="F5" s="125"/>
      <c r="G5" s="125"/>
      <c r="H5" s="118"/>
      <c r="I5" s="118"/>
      <c r="J5" s="119"/>
      <c r="K5" s="120"/>
      <c r="L5" s="121"/>
      <c r="M5" s="121"/>
      <c r="N5" s="121"/>
    </row>
    <row r="6" spans="1:14" s="10" customFormat="1" ht="102.75" customHeight="1" x14ac:dyDescent="0.25">
      <c r="A6" s="9"/>
      <c r="B6" s="122"/>
      <c r="C6" s="123"/>
      <c r="D6" s="64" t="s">
        <v>36</v>
      </c>
      <c r="E6" s="124"/>
      <c r="F6" s="125"/>
      <c r="G6" s="125"/>
      <c r="H6" s="118"/>
      <c r="I6" s="118"/>
      <c r="J6" s="119"/>
      <c r="K6" s="120"/>
      <c r="L6" s="65" t="s">
        <v>17</v>
      </c>
      <c r="M6" s="66" t="s">
        <v>39</v>
      </c>
      <c r="N6" s="67" t="s">
        <v>16</v>
      </c>
    </row>
    <row r="7" spans="1:14" s="17" customFormat="1" ht="34.5" customHeight="1" x14ac:dyDescent="0.25">
      <c r="A7" s="11">
        <v>1</v>
      </c>
      <c r="B7" s="12">
        <v>1</v>
      </c>
      <c r="C7" s="13">
        <v>2</v>
      </c>
      <c r="D7" s="14">
        <v>3</v>
      </c>
      <c r="E7" s="15"/>
      <c r="F7" s="15">
        <v>5</v>
      </c>
      <c r="G7" s="12">
        <v>6</v>
      </c>
      <c r="H7" s="14">
        <v>7</v>
      </c>
      <c r="I7" s="14">
        <v>9</v>
      </c>
      <c r="J7" s="14">
        <v>10</v>
      </c>
      <c r="K7" s="14">
        <v>11</v>
      </c>
      <c r="L7" s="14">
        <v>13</v>
      </c>
      <c r="M7" s="16">
        <v>15</v>
      </c>
      <c r="N7" s="14">
        <v>16</v>
      </c>
    </row>
    <row r="8" spans="1:14" s="17" customFormat="1" ht="34.5" customHeight="1" x14ac:dyDescent="0.25">
      <c r="A8" s="11"/>
      <c r="B8" s="126" t="s">
        <v>668</v>
      </c>
      <c r="C8" s="126"/>
      <c r="D8" s="68"/>
      <c r="E8" s="15"/>
      <c r="F8" s="99"/>
      <c r="G8" s="107"/>
      <c r="H8" s="108"/>
      <c r="I8" s="108"/>
      <c r="J8" s="108"/>
      <c r="K8" s="109">
        <f>K9+K18+K34+K69+K210+K125+K224+K229+K280+K282+K347+K440+K454+K463+K465+K472+K528+K542+K531+K547+K552+K582+K630+K632</f>
        <v>3299566954.3399987</v>
      </c>
      <c r="L8" s="109">
        <f t="shared" ref="L8:N8" si="0">L9+L18+L34+L69+L210+L125+L224+L229+L280+L282+L347+L440+L454+L463+L465+L472+L528+L542+L531+L547+L552+L582+L630+L632</f>
        <v>50775726.640000001</v>
      </c>
      <c r="M8" s="109">
        <f t="shared" si="0"/>
        <v>0</v>
      </c>
      <c r="N8" s="109">
        <f t="shared" si="0"/>
        <v>3248791227.6999993</v>
      </c>
    </row>
    <row r="9" spans="1:14" s="17" customFormat="1" ht="34.5" customHeight="1" x14ac:dyDescent="0.25">
      <c r="A9" s="11"/>
      <c r="B9" s="137" t="s">
        <v>667</v>
      </c>
      <c r="C9" s="106"/>
      <c r="D9" s="68"/>
      <c r="E9" s="15"/>
      <c r="F9" s="99"/>
      <c r="G9" s="107"/>
      <c r="H9" s="108"/>
      <c r="I9" s="108"/>
      <c r="J9" s="108"/>
      <c r="K9" s="109">
        <f>SUM(K10:K17)</f>
        <v>39856544.640000001</v>
      </c>
      <c r="L9" s="109">
        <f t="shared" ref="L9:N9" si="1">SUM(L10:L17)</f>
        <v>0</v>
      </c>
      <c r="M9" s="109">
        <f t="shared" si="1"/>
        <v>0</v>
      </c>
      <c r="N9" s="109">
        <f t="shared" si="1"/>
        <v>39856544.640000001</v>
      </c>
    </row>
    <row r="10" spans="1:14" ht="35.1" customHeight="1" x14ac:dyDescent="0.25">
      <c r="A10" s="18"/>
      <c r="B10" s="135" t="s">
        <v>669</v>
      </c>
      <c r="C10" s="88" t="s">
        <v>58</v>
      </c>
      <c r="D10" s="88"/>
      <c r="E10" s="89"/>
      <c r="F10" s="38" t="s">
        <v>6</v>
      </c>
      <c r="G10" s="38" t="s">
        <v>40</v>
      </c>
      <c r="H10" s="38" t="s">
        <v>656</v>
      </c>
      <c r="I10" s="38" t="s">
        <v>5</v>
      </c>
      <c r="J10" s="37">
        <v>372</v>
      </c>
      <c r="K10" s="37">
        <v>2396424</v>
      </c>
      <c r="L10" s="37">
        <v>0</v>
      </c>
      <c r="M10" s="37">
        <v>0</v>
      </c>
      <c r="N10" s="37">
        <v>2396424</v>
      </c>
    </row>
    <row r="11" spans="1:14" ht="35.1" customHeight="1" x14ac:dyDescent="0.25">
      <c r="A11" s="19"/>
      <c r="B11" s="136">
        <v>2</v>
      </c>
      <c r="C11" s="20" t="s">
        <v>59</v>
      </c>
      <c r="D11" s="20"/>
      <c r="E11" s="21"/>
      <c r="F11" s="38" t="s">
        <v>6</v>
      </c>
      <c r="G11" s="38" t="s">
        <v>40</v>
      </c>
      <c r="H11" s="38" t="s">
        <v>656</v>
      </c>
      <c r="I11" s="38" t="s">
        <v>5</v>
      </c>
      <c r="J11" s="37">
        <v>370</v>
      </c>
      <c r="K11" s="37">
        <v>2383540</v>
      </c>
      <c r="L11" s="37">
        <v>0</v>
      </c>
      <c r="M11" s="37">
        <v>0</v>
      </c>
      <c r="N11" s="37">
        <v>2383540</v>
      </c>
    </row>
    <row r="12" spans="1:14" ht="35.1" customHeight="1" x14ac:dyDescent="0.25">
      <c r="A12" s="19"/>
      <c r="B12" s="135" t="s">
        <v>671</v>
      </c>
      <c r="C12" s="20" t="s">
        <v>60</v>
      </c>
      <c r="D12" s="20"/>
      <c r="E12" s="21"/>
      <c r="F12" s="38" t="s">
        <v>6</v>
      </c>
      <c r="G12" s="38" t="s">
        <v>40</v>
      </c>
      <c r="H12" s="38" t="s">
        <v>656</v>
      </c>
      <c r="I12" s="38" t="s">
        <v>5</v>
      </c>
      <c r="J12" s="37">
        <v>370</v>
      </c>
      <c r="K12" s="37">
        <v>2383540</v>
      </c>
      <c r="L12" s="37">
        <v>0</v>
      </c>
      <c r="M12" s="37">
        <v>0</v>
      </c>
      <c r="N12" s="37">
        <v>2383540</v>
      </c>
    </row>
    <row r="13" spans="1:14" ht="35.1" customHeight="1" x14ac:dyDescent="0.25">
      <c r="A13" s="19"/>
      <c r="B13" s="136">
        <v>3</v>
      </c>
      <c r="C13" s="20" t="s">
        <v>61</v>
      </c>
      <c r="D13" s="20"/>
      <c r="E13" s="21"/>
      <c r="F13" s="38" t="s">
        <v>6</v>
      </c>
      <c r="G13" s="38" t="s">
        <v>12</v>
      </c>
      <c r="H13" s="84">
        <v>2025</v>
      </c>
      <c r="I13" s="84" t="s">
        <v>5</v>
      </c>
      <c r="J13" s="58">
        <v>820</v>
      </c>
      <c r="K13" s="37">
        <v>6074560</v>
      </c>
      <c r="L13" s="37">
        <v>0</v>
      </c>
      <c r="M13" s="37">
        <v>0</v>
      </c>
      <c r="N13" s="37">
        <v>6074560</v>
      </c>
    </row>
    <row r="14" spans="1:14" ht="35.1" customHeight="1" x14ac:dyDescent="0.25">
      <c r="A14" s="23"/>
      <c r="B14" s="135" t="s">
        <v>672</v>
      </c>
      <c r="C14" s="70" t="s">
        <v>62</v>
      </c>
      <c r="D14" s="24"/>
      <c r="E14" s="72"/>
      <c r="F14" s="38" t="s">
        <v>6</v>
      </c>
      <c r="G14" s="38" t="s">
        <v>40</v>
      </c>
      <c r="H14" s="38" t="s">
        <v>656</v>
      </c>
      <c r="I14" s="38" t="s">
        <v>5</v>
      </c>
      <c r="J14" s="37">
        <v>1458</v>
      </c>
      <c r="K14" s="37">
        <v>9392436</v>
      </c>
      <c r="L14" s="37">
        <v>0</v>
      </c>
      <c r="M14" s="37">
        <v>0</v>
      </c>
      <c r="N14" s="37">
        <v>9392436</v>
      </c>
    </row>
    <row r="15" spans="1:14" ht="35.1" customHeight="1" x14ac:dyDescent="0.25">
      <c r="A15" s="23"/>
      <c r="B15" s="136">
        <v>4</v>
      </c>
      <c r="C15" s="34" t="s">
        <v>63</v>
      </c>
      <c r="D15" s="71"/>
      <c r="E15" s="72"/>
      <c r="F15" s="38" t="s">
        <v>6</v>
      </c>
      <c r="G15" s="38" t="s">
        <v>12</v>
      </c>
      <c r="H15" s="38" t="s">
        <v>656</v>
      </c>
      <c r="I15" s="38" t="s">
        <v>5</v>
      </c>
      <c r="J15" s="37">
        <v>1190</v>
      </c>
      <c r="K15" s="37">
        <v>8815520</v>
      </c>
      <c r="L15" s="37">
        <v>0</v>
      </c>
      <c r="M15" s="37">
        <v>0</v>
      </c>
      <c r="N15" s="37">
        <v>8815520</v>
      </c>
    </row>
    <row r="16" spans="1:14" ht="35.1" customHeight="1" x14ac:dyDescent="0.25">
      <c r="A16" s="23"/>
      <c r="B16" s="135" t="s">
        <v>670</v>
      </c>
      <c r="C16" s="34" t="s">
        <v>64</v>
      </c>
      <c r="D16" s="71"/>
      <c r="E16" s="72"/>
      <c r="F16" s="38" t="s">
        <v>6</v>
      </c>
      <c r="G16" s="38" t="s">
        <v>12</v>
      </c>
      <c r="H16" s="38" t="s">
        <v>656</v>
      </c>
      <c r="I16" s="38" t="s">
        <v>5</v>
      </c>
      <c r="J16" s="37">
        <v>802</v>
      </c>
      <c r="K16" s="37">
        <v>5941216</v>
      </c>
      <c r="L16" s="37">
        <v>0</v>
      </c>
      <c r="M16" s="37">
        <v>0</v>
      </c>
      <c r="N16" s="37">
        <v>5941216</v>
      </c>
    </row>
    <row r="17" spans="1:14" ht="35.1" customHeight="1" x14ac:dyDescent="0.25">
      <c r="A17" s="23"/>
      <c r="B17" s="136">
        <v>5</v>
      </c>
      <c r="C17" s="34" t="s">
        <v>65</v>
      </c>
      <c r="D17" s="71"/>
      <c r="E17" s="72"/>
      <c r="F17" s="38" t="s">
        <v>6</v>
      </c>
      <c r="G17" s="38" t="s">
        <v>12</v>
      </c>
      <c r="H17" s="84">
        <v>2025</v>
      </c>
      <c r="I17" s="84" t="s">
        <v>5</v>
      </c>
      <c r="J17" s="58">
        <v>333.33</v>
      </c>
      <c r="K17" s="37">
        <v>2469308.6399999997</v>
      </c>
      <c r="L17" s="37">
        <v>0</v>
      </c>
      <c r="M17" s="37">
        <v>0</v>
      </c>
      <c r="N17" s="37">
        <v>2469308.6399999997</v>
      </c>
    </row>
    <row r="18" spans="1:14" ht="35.1" customHeight="1" x14ac:dyDescent="0.25">
      <c r="A18" s="23"/>
      <c r="B18" s="137" t="s">
        <v>666</v>
      </c>
      <c r="C18" s="110"/>
      <c r="D18" s="71"/>
      <c r="E18" s="72"/>
      <c r="F18" s="94"/>
      <c r="G18" s="94"/>
      <c r="H18" s="97"/>
      <c r="I18" s="97"/>
      <c r="J18" s="98"/>
      <c r="K18" s="95">
        <f>SUM(K19:K33)</f>
        <v>158784852.60000002</v>
      </c>
      <c r="L18" s="95">
        <f t="shared" ref="L18:N18" si="2">SUM(L19:L33)</f>
        <v>0</v>
      </c>
      <c r="M18" s="95">
        <f t="shared" si="2"/>
        <v>0</v>
      </c>
      <c r="N18" s="95">
        <f t="shared" si="2"/>
        <v>158784852.60000002</v>
      </c>
    </row>
    <row r="19" spans="1:14" ht="35.1" customHeight="1" x14ac:dyDescent="0.25">
      <c r="A19" s="23"/>
      <c r="B19" s="69">
        <v>1</v>
      </c>
      <c r="C19" s="34" t="s">
        <v>66</v>
      </c>
      <c r="D19" s="71"/>
      <c r="E19" s="72"/>
      <c r="F19" s="38" t="s">
        <v>6</v>
      </c>
      <c r="G19" s="38" t="s">
        <v>40</v>
      </c>
      <c r="H19" s="84">
        <v>2025</v>
      </c>
      <c r="I19" s="84" t="s">
        <v>5</v>
      </c>
      <c r="J19" s="58">
        <v>1244.5</v>
      </c>
      <c r="K19" s="37">
        <v>8017069</v>
      </c>
      <c r="L19" s="37">
        <v>0</v>
      </c>
      <c r="M19" s="37">
        <v>0</v>
      </c>
      <c r="N19" s="37">
        <v>8017069</v>
      </c>
    </row>
    <row r="20" spans="1:14" ht="35.1" customHeight="1" x14ac:dyDescent="0.25">
      <c r="A20" s="23"/>
      <c r="B20" s="69">
        <v>2</v>
      </c>
      <c r="C20" s="34" t="s">
        <v>67</v>
      </c>
      <c r="D20" s="71"/>
      <c r="E20" s="72"/>
      <c r="F20" s="38" t="s">
        <v>6</v>
      </c>
      <c r="G20" s="38" t="s">
        <v>40</v>
      </c>
      <c r="H20" s="84">
        <v>2025</v>
      </c>
      <c r="I20" s="84" t="s">
        <v>5</v>
      </c>
      <c r="J20" s="58">
        <v>1651</v>
      </c>
      <c r="K20" s="37">
        <v>10635742</v>
      </c>
      <c r="L20" s="37">
        <v>0</v>
      </c>
      <c r="M20" s="37">
        <v>0</v>
      </c>
      <c r="N20" s="37">
        <v>10635742</v>
      </c>
    </row>
    <row r="21" spans="1:14" ht="35.1" customHeight="1" x14ac:dyDescent="0.25">
      <c r="A21" s="23"/>
      <c r="B21" s="69">
        <v>3</v>
      </c>
      <c r="C21" s="34" t="s">
        <v>68</v>
      </c>
      <c r="D21" s="71"/>
      <c r="E21" s="72"/>
      <c r="F21" s="38" t="s">
        <v>6</v>
      </c>
      <c r="G21" s="38" t="s">
        <v>40</v>
      </c>
      <c r="H21" s="84">
        <v>2025</v>
      </c>
      <c r="I21" s="84" t="s">
        <v>5</v>
      </c>
      <c r="J21" s="58">
        <v>913</v>
      </c>
      <c r="K21" s="37">
        <v>5881546</v>
      </c>
      <c r="L21" s="37">
        <v>0</v>
      </c>
      <c r="M21" s="37">
        <v>0</v>
      </c>
      <c r="N21" s="37">
        <v>5881546</v>
      </c>
    </row>
    <row r="22" spans="1:14" ht="35.1" customHeight="1" x14ac:dyDescent="0.25">
      <c r="A22" s="23"/>
      <c r="B22" s="69">
        <v>4</v>
      </c>
      <c r="C22" s="34" t="s">
        <v>69</v>
      </c>
      <c r="D22" s="71"/>
      <c r="E22" s="72"/>
      <c r="F22" s="38" t="s">
        <v>6</v>
      </c>
      <c r="G22" s="38" t="s">
        <v>40</v>
      </c>
      <c r="H22" s="84">
        <v>2025</v>
      </c>
      <c r="I22" s="84" t="s">
        <v>5</v>
      </c>
      <c r="J22" s="58">
        <v>1245</v>
      </c>
      <c r="K22" s="37">
        <v>8020290</v>
      </c>
      <c r="L22" s="37">
        <v>0</v>
      </c>
      <c r="M22" s="37">
        <v>0</v>
      </c>
      <c r="N22" s="37">
        <v>8020290</v>
      </c>
    </row>
    <row r="23" spans="1:14" ht="35.1" customHeight="1" x14ac:dyDescent="0.25">
      <c r="A23" s="23"/>
      <c r="B23" s="69">
        <v>5</v>
      </c>
      <c r="C23" s="34" t="s">
        <v>70</v>
      </c>
      <c r="D23" s="71"/>
      <c r="E23" s="72"/>
      <c r="F23" s="38" t="s">
        <v>6</v>
      </c>
      <c r="G23" s="38" t="s">
        <v>40</v>
      </c>
      <c r="H23" s="84">
        <v>2025</v>
      </c>
      <c r="I23" s="84" t="s">
        <v>5</v>
      </c>
      <c r="J23" s="58">
        <v>913</v>
      </c>
      <c r="K23" s="37">
        <v>5881546</v>
      </c>
      <c r="L23" s="37">
        <v>0</v>
      </c>
      <c r="M23" s="37">
        <v>0</v>
      </c>
      <c r="N23" s="37">
        <v>5881546</v>
      </c>
    </row>
    <row r="24" spans="1:14" ht="35.1" customHeight="1" x14ac:dyDescent="0.25">
      <c r="A24" s="23"/>
      <c r="B24" s="69">
        <v>6</v>
      </c>
      <c r="C24" s="34" t="s">
        <v>7</v>
      </c>
      <c r="D24" s="71"/>
      <c r="E24" s="72"/>
      <c r="F24" s="38" t="s">
        <v>6</v>
      </c>
      <c r="G24" s="38" t="s">
        <v>40</v>
      </c>
      <c r="H24" s="38" t="s">
        <v>656</v>
      </c>
      <c r="I24" s="38" t="s">
        <v>5</v>
      </c>
      <c r="J24" s="37">
        <v>2750</v>
      </c>
      <c r="K24" s="37">
        <v>17715500</v>
      </c>
      <c r="L24" s="37">
        <v>0</v>
      </c>
      <c r="M24" s="37">
        <v>0</v>
      </c>
      <c r="N24" s="37">
        <v>17715500</v>
      </c>
    </row>
    <row r="25" spans="1:14" ht="35.1" customHeight="1" x14ac:dyDescent="0.25">
      <c r="A25" s="23"/>
      <c r="B25" s="69">
        <v>7</v>
      </c>
      <c r="C25" s="34" t="s">
        <v>71</v>
      </c>
      <c r="D25" s="71"/>
      <c r="E25" s="72"/>
      <c r="F25" s="38" t="s">
        <v>6</v>
      </c>
      <c r="G25" s="38" t="s">
        <v>40</v>
      </c>
      <c r="H25" s="38" t="s">
        <v>656</v>
      </c>
      <c r="I25" s="38" t="s">
        <v>5</v>
      </c>
      <c r="J25" s="37">
        <v>2745</v>
      </c>
      <c r="K25" s="37">
        <v>17683290</v>
      </c>
      <c r="L25" s="37">
        <v>0</v>
      </c>
      <c r="M25" s="37">
        <v>0</v>
      </c>
      <c r="N25" s="37">
        <v>17683290</v>
      </c>
    </row>
    <row r="26" spans="1:14" ht="35.1" customHeight="1" x14ac:dyDescent="0.25">
      <c r="A26" s="23"/>
      <c r="B26" s="69">
        <v>8</v>
      </c>
      <c r="C26" s="34" t="s">
        <v>72</v>
      </c>
      <c r="D26" s="71"/>
      <c r="E26" s="72"/>
      <c r="F26" s="38" t="s">
        <v>6</v>
      </c>
      <c r="G26" s="38" t="s">
        <v>40</v>
      </c>
      <c r="H26" s="84">
        <v>2025</v>
      </c>
      <c r="I26" s="84" t="s">
        <v>5</v>
      </c>
      <c r="J26" s="58">
        <v>2585.6999999999998</v>
      </c>
      <c r="K26" s="37">
        <v>16657079.399999999</v>
      </c>
      <c r="L26" s="37">
        <v>0</v>
      </c>
      <c r="M26" s="37">
        <v>0</v>
      </c>
      <c r="N26" s="37">
        <v>16657079.399999999</v>
      </c>
    </row>
    <row r="27" spans="1:14" ht="35.1" customHeight="1" x14ac:dyDescent="0.25">
      <c r="A27" s="23"/>
      <c r="B27" s="69">
        <v>9</v>
      </c>
      <c r="C27" s="71" t="s">
        <v>73</v>
      </c>
      <c r="D27" s="71"/>
      <c r="E27" s="72"/>
      <c r="F27" s="38" t="s">
        <v>6</v>
      </c>
      <c r="G27" s="38" t="s">
        <v>40</v>
      </c>
      <c r="H27" s="38" t="s">
        <v>656</v>
      </c>
      <c r="I27" s="38" t="s">
        <v>5</v>
      </c>
      <c r="J27" s="37">
        <v>2668</v>
      </c>
      <c r="K27" s="37">
        <v>17187256</v>
      </c>
      <c r="L27" s="37">
        <v>0</v>
      </c>
      <c r="M27" s="37">
        <v>0</v>
      </c>
      <c r="N27" s="37">
        <v>17187256</v>
      </c>
    </row>
    <row r="28" spans="1:14" ht="35.1" customHeight="1" x14ac:dyDescent="0.25">
      <c r="A28" s="23"/>
      <c r="B28" s="69">
        <v>10</v>
      </c>
      <c r="C28" s="71" t="s">
        <v>74</v>
      </c>
      <c r="D28" s="71"/>
      <c r="E28" s="72"/>
      <c r="F28" s="38" t="s">
        <v>6</v>
      </c>
      <c r="G28" s="38" t="s">
        <v>40</v>
      </c>
      <c r="H28" s="38" t="s">
        <v>656</v>
      </c>
      <c r="I28" s="38" t="s">
        <v>5</v>
      </c>
      <c r="J28" s="37">
        <v>2751.6</v>
      </c>
      <c r="K28" s="37">
        <v>17725807.199999999</v>
      </c>
      <c r="L28" s="37">
        <v>0</v>
      </c>
      <c r="M28" s="37">
        <v>0</v>
      </c>
      <c r="N28" s="37">
        <v>17725807.199999999</v>
      </c>
    </row>
    <row r="29" spans="1:14" ht="35.1" customHeight="1" x14ac:dyDescent="0.25">
      <c r="A29" s="23"/>
      <c r="B29" s="69">
        <v>11</v>
      </c>
      <c r="C29" s="71" t="s">
        <v>75</v>
      </c>
      <c r="D29" s="71"/>
      <c r="E29" s="72"/>
      <c r="F29" s="38" t="s">
        <v>15</v>
      </c>
      <c r="G29" s="72" t="s">
        <v>11</v>
      </c>
      <c r="H29" s="84">
        <v>2025</v>
      </c>
      <c r="I29" s="85" t="s">
        <v>5</v>
      </c>
      <c r="J29" s="86"/>
      <c r="K29" s="37">
        <v>2500000</v>
      </c>
      <c r="L29" s="37">
        <v>0</v>
      </c>
      <c r="M29" s="37">
        <v>0</v>
      </c>
      <c r="N29" s="37">
        <v>2500000</v>
      </c>
    </row>
    <row r="30" spans="1:14" ht="35.1" customHeight="1" x14ac:dyDescent="0.25">
      <c r="A30" s="23"/>
      <c r="B30" s="69">
        <v>12</v>
      </c>
      <c r="C30" s="27" t="s">
        <v>76</v>
      </c>
      <c r="D30" s="27"/>
      <c r="E30" s="72"/>
      <c r="F30" s="38" t="s">
        <v>6</v>
      </c>
      <c r="G30" s="38" t="s">
        <v>40</v>
      </c>
      <c r="H30" s="84">
        <v>2025</v>
      </c>
      <c r="I30" s="84" t="s">
        <v>5</v>
      </c>
      <c r="J30" s="58">
        <v>1150</v>
      </c>
      <c r="K30" s="37">
        <v>7408300</v>
      </c>
      <c r="L30" s="37">
        <v>0</v>
      </c>
      <c r="M30" s="37">
        <v>0</v>
      </c>
      <c r="N30" s="37">
        <v>7408300</v>
      </c>
    </row>
    <row r="31" spans="1:14" ht="35.1" customHeight="1" x14ac:dyDescent="0.25">
      <c r="A31" s="23"/>
      <c r="B31" s="69">
        <v>13</v>
      </c>
      <c r="C31" s="79" t="s">
        <v>77</v>
      </c>
      <c r="D31" s="79"/>
      <c r="E31" s="72"/>
      <c r="F31" s="38" t="s">
        <v>6</v>
      </c>
      <c r="G31" s="38" t="s">
        <v>40</v>
      </c>
      <c r="H31" s="84">
        <v>2025</v>
      </c>
      <c r="I31" s="84" t="s">
        <v>5</v>
      </c>
      <c r="J31" s="58">
        <v>1244.5</v>
      </c>
      <c r="K31" s="37">
        <v>8017069</v>
      </c>
      <c r="L31" s="37">
        <v>0</v>
      </c>
      <c r="M31" s="37">
        <v>0</v>
      </c>
      <c r="N31" s="37">
        <v>8017069</v>
      </c>
    </row>
    <row r="32" spans="1:14" ht="35.1" customHeight="1" x14ac:dyDescent="0.25">
      <c r="A32" s="23"/>
      <c r="B32" s="69">
        <v>14</v>
      </c>
      <c r="C32" s="79" t="s">
        <v>78</v>
      </c>
      <c r="D32" s="79"/>
      <c r="E32" s="72"/>
      <c r="F32" s="38" t="s">
        <v>6</v>
      </c>
      <c r="G32" s="38" t="s">
        <v>40</v>
      </c>
      <c r="H32" s="84">
        <v>2025</v>
      </c>
      <c r="I32" s="84" t="s">
        <v>5</v>
      </c>
      <c r="J32" s="58">
        <v>1667</v>
      </c>
      <c r="K32" s="37">
        <v>10738814</v>
      </c>
      <c r="L32" s="37">
        <v>0</v>
      </c>
      <c r="M32" s="37">
        <v>0</v>
      </c>
      <c r="N32" s="37">
        <v>10738814</v>
      </c>
    </row>
    <row r="33" spans="1:14" ht="35.1" customHeight="1" x14ac:dyDescent="0.25">
      <c r="A33" s="28"/>
      <c r="B33" s="69">
        <v>15</v>
      </c>
      <c r="C33" s="29" t="s">
        <v>79</v>
      </c>
      <c r="D33" s="29"/>
      <c r="E33" s="30"/>
      <c r="F33" s="38" t="s">
        <v>6</v>
      </c>
      <c r="G33" s="38" t="s">
        <v>40</v>
      </c>
      <c r="H33" s="84">
        <v>2025</v>
      </c>
      <c r="I33" s="84" t="s">
        <v>5</v>
      </c>
      <c r="J33" s="58">
        <v>732</v>
      </c>
      <c r="K33" s="37">
        <v>4715544</v>
      </c>
      <c r="L33" s="37">
        <v>0</v>
      </c>
      <c r="M33" s="37">
        <v>0</v>
      </c>
      <c r="N33" s="37">
        <v>4715544</v>
      </c>
    </row>
    <row r="34" spans="1:14" ht="35.1" customHeight="1" x14ac:dyDescent="0.25">
      <c r="A34" s="28"/>
      <c r="B34" s="137" t="s">
        <v>665</v>
      </c>
      <c r="C34" s="111"/>
      <c r="D34" s="29"/>
      <c r="E34" s="30"/>
      <c r="F34" s="94"/>
      <c r="G34" s="94"/>
      <c r="H34" s="97"/>
      <c r="I34" s="97"/>
      <c r="J34" s="98"/>
      <c r="K34" s="95">
        <f>SUM(K35:K68)</f>
        <v>215793749</v>
      </c>
      <c r="L34" s="95">
        <f t="shared" ref="L34:N34" si="3">SUM(L35:L68)</f>
        <v>0</v>
      </c>
      <c r="M34" s="95">
        <f t="shared" si="3"/>
        <v>0</v>
      </c>
      <c r="N34" s="95">
        <f t="shared" si="3"/>
        <v>215793749</v>
      </c>
    </row>
    <row r="35" spans="1:14" ht="35.1" customHeight="1" x14ac:dyDescent="0.25">
      <c r="A35" s="28"/>
      <c r="B35" s="69">
        <v>1</v>
      </c>
      <c r="C35" s="87" t="s">
        <v>80</v>
      </c>
      <c r="D35" s="87"/>
      <c r="E35" s="22"/>
      <c r="F35" s="38" t="s">
        <v>6</v>
      </c>
      <c r="G35" s="38" t="s">
        <v>12</v>
      </c>
      <c r="H35" s="38" t="s">
        <v>656</v>
      </c>
      <c r="I35" s="38" t="s">
        <v>5</v>
      </c>
      <c r="J35" s="37">
        <v>976</v>
      </c>
      <c r="K35" s="37">
        <v>7230208</v>
      </c>
      <c r="L35" s="37">
        <v>0</v>
      </c>
      <c r="M35" s="37">
        <v>0</v>
      </c>
      <c r="N35" s="37">
        <v>7230208</v>
      </c>
    </row>
    <row r="36" spans="1:14" ht="35.1" customHeight="1" x14ac:dyDescent="0.25">
      <c r="A36" s="28"/>
      <c r="B36" s="69">
        <v>2</v>
      </c>
      <c r="C36" s="87" t="s">
        <v>81</v>
      </c>
      <c r="D36" s="87"/>
      <c r="E36" s="22"/>
      <c r="F36" s="38" t="s">
        <v>6</v>
      </c>
      <c r="G36" s="38" t="s">
        <v>12</v>
      </c>
      <c r="H36" s="38" t="s">
        <v>656</v>
      </c>
      <c r="I36" s="38" t="s">
        <v>5</v>
      </c>
      <c r="J36" s="37">
        <v>1101</v>
      </c>
      <c r="K36" s="37">
        <v>8156208</v>
      </c>
      <c r="L36" s="37">
        <v>0</v>
      </c>
      <c r="M36" s="37">
        <v>0</v>
      </c>
      <c r="N36" s="37">
        <v>8156208</v>
      </c>
    </row>
    <row r="37" spans="1:14" ht="35.1" customHeight="1" x14ac:dyDescent="0.25">
      <c r="A37" s="28"/>
      <c r="B37" s="69">
        <v>3</v>
      </c>
      <c r="C37" s="87" t="s">
        <v>82</v>
      </c>
      <c r="D37" s="87"/>
      <c r="E37" s="22"/>
      <c r="F37" s="38" t="s">
        <v>6</v>
      </c>
      <c r="G37" s="38" t="s">
        <v>40</v>
      </c>
      <c r="H37" s="38" t="s">
        <v>656</v>
      </c>
      <c r="I37" s="38" t="s">
        <v>5</v>
      </c>
      <c r="J37" s="37">
        <v>704</v>
      </c>
      <c r="K37" s="37">
        <v>4535168</v>
      </c>
      <c r="L37" s="37">
        <v>0</v>
      </c>
      <c r="M37" s="37">
        <v>0</v>
      </c>
      <c r="N37" s="37">
        <v>4535168</v>
      </c>
    </row>
    <row r="38" spans="1:14" ht="35.1" customHeight="1" x14ac:dyDescent="0.25">
      <c r="A38" s="28"/>
      <c r="B38" s="69">
        <v>4</v>
      </c>
      <c r="C38" s="87" t="s">
        <v>83</v>
      </c>
      <c r="D38" s="87"/>
      <c r="E38" s="22"/>
      <c r="F38" s="38" t="s">
        <v>6</v>
      </c>
      <c r="G38" s="38" t="s">
        <v>40</v>
      </c>
      <c r="H38" s="38" t="s">
        <v>656</v>
      </c>
      <c r="I38" s="38" t="s">
        <v>5</v>
      </c>
      <c r="J38" s="37">
        <v>1894</v>
      </c>
      <c r="K38" s="37">
        <v>12201148</v>
      </c>
      <c r="L38" s="37">
        <v>0</v>
      </c>
      <c r="M38" s="37">
        <v>0</v>
      </c>
      <c r="N38" s="37">
        <v>12201148</v>
      </c>
    </row>
    <row r="39" spans="1:14" ht="35.1" customHeight="1" x14ac:dyDescent="0.25">
      <c r="A39" s="28"/>
      <c r="B39" s="69">
        <v>5</v>
      </c>
      <c r="C39" s="87" t="s">
        <v>84</v>
      </c>
      <c r="D39" s="87"/>
      <c r="E39" s="22"/>
      <c r="F39" s="38" t="s">
        <v>6</v>
      </c>
      <c r="G39" s="38" t="s">
        <v>40</v>
      </c>
      <c r="H39" s="84">
        <v>2025</v>
      </c>
      <c r="I39" s="84" t="s">
        <v>5</v>
      </c>
      <c r="J39" s="58">
        <v>854</v>
      </c>
      <c r="K39" s="37">
        <v>5501468</v>
      </c>
      <c r="L39" s="37">
        <v>0</v>
      </c>
      <c r="M39" s="37">
        <v>0</v>
      </c>
      <c r="N39" s="37">
        <v>5501468</v>
      </c>
    </row>
    <row r="40" spans="1:14" ht="35.1" customHeight="1" x14ac:dyDescent="0.25">
      <c r="A40" s="23"/>
      <c r="B40" s="69">
        <v>6</v>
      </c>
      <c r="C40" s="78" t="s">
        <v>85</v>
      </c>
      <c r="D40" s="31"/>
      <c r="E40" s="72"/>
      <c r="F40" s="38" t="s">
        <v>6</v>
      </c>
      <c r="G40" s="38" t="s">
        <v>12</v>
      </c>
      <c r="H40" s="38" t="s">
        <v>656</v>
      </c>
      <c r="I40" s="38" t="s">
        <v>5</v>
      </c>
      <c r="J40" s="37">
        <v>739</v>
      </c>
      <c r="K40" s="37">
        <v>5474512</v>
      </c>
      <c r="L40" s="37">
        <v>0</v>
      </c>
      <c r="M40" s="37">
        <v>0</v>
      </c>
      <c r="N40" s="37">
        <v>5474512</v>
      </c>
    </row>
    <row r="41" spans="1:14" ht="35.1" customHeight="1" x14ac:dyDescent="0.25">
      <c r="A41" s="23"/>
      <c r="B41" s="69">
        <v>7</v>
      </c>
      <c r="C41" s="70" t="s">
        <v>86</v>
      </c>
      <c r="D41" s="24"/>
      <c r="E41" s="72"/>
      <c r="F41" s="38" t="s">
        <v>6</v>
      </c>
      <c r="G41" s="38" t="s">
        <v>12</v>
      </c>
      <c r="H41" s="84">
        <v>2025</v>
      </c>
      <c r="I41" s="84" t="s">
        <v>5</v>
      </c>
      <c r="J41" s="58">
        <v>746</v>
      </c>
      <c r="K41" s="37">
        <v>5526368</v>
      </c>
      <c r="L41" s="37">
        <v>0</v>
      </c>
      <c r="M41" s="37">
        <v>0</v>
      </c>
      <c r="N41" s="37">
        <v>5526368</v>
      </c>
    </row>
    <row r="42" spans="1:14" ht="35.1" customHeight="1" x14ac:dyDescent="0.25">
      <c r="A42" s="23"/>
      <c r="B42" s="69">
        <v>8</v>
      </c>
      <c r="C42" s="24" t="s">
        <v>87</v>
      </c>
      <c r="D42" s="24"/>
      <c r="E42" s="72"/>
      <c r="F42" s="38" t="s">
        <v>6</v>
      </c>
      <c r="G42" s="38" t="s">
        <v>12</v>
      </c>
      <c r="H42" s="38" t="s">
        <v>656</v>
      </c>
      <c r="I42" s="38" t="s">
        <v>5</v>
      </c>
      <c r="J42" s="37">
        <v>743</v>
      </c>
      <c r="K42" s="37">
        <v>5504144</v>
      </c>
      <c r="L42" s="37">
        <v>0</v>
      </c>
      <c r="M42" s="37">
        <v>0</v>
      </c>
      <c r="N42" s="37">
        <v>5504144</v>
      </c>
    </row>
    <row r="43" spans="1:14" ht="35.1" customHeight="1" x14ac:dyDescent="0.25">
      <c r="A43" s="23"/>
      <c r="B43" s="69">
        <v>9</v>
      </c>
      <c r="C43" s="24" t="s">
        <v>88</v>
      </c>
      <c r="D43" s="24"/>
      <c r="E43" s="72"/>
      <c r="F43" s="38" t="s">
        <v>6</v>
      </c>
      <c r="G43" s="38" t="s">
        <v>12</v>
      </c>
      <c r="H43" s="84">
        <v>2025</v>
      </c>
      <c r="I43" s="84" t="s">
        <v>5</v>
      </c>
      <c r="J43" s="58">
        <v>382</v>
      </c>
      <c r="K43" s="37">
        <v>2829856</v>
      </c>
      <c r="L43" s="37">
        <v>0</v>
      </c>
      <c r="M43" s="37">
        <v>0</v>
      </c>
      <c r="N43" s="37">
        <v>2829856</v>
      </c>
    </row>
    <row r="44" spans="1:14" ht="35.1" customHeight="1" x14ac:dyDescent="0.25">
      <c r="A44" s="23"/>
      <c r="B44" s="69">
        <v>10</v>
      </c>
      <c r="C44" s="70" t="s">
        <v>89</v>
      </c>
      <c r="D44" s="24"/>
      <c r="E44" s="72"/>
      <c r="F44" s="38" t="s">
        <v>6</v>
      </c>
      <c r="G44" s="38" t="s">
        <v>12</v>
      </c>
      <c r="H44" s="84">
        <v>2025</v>
      </c>
      <c r="I44" s="84" t="s">
        <v>5</v>
      </c>
      <c r="J44" s="58">
        <v>487</v>
      </c>
      <c r="K44" s="37">
        <v>3607696</v>
      </c>
      <c r="L44" s="37">
        <v>0</v>
      </c>
      <c r="M44" s="37">
        <v>0</v>
      </c>
      <c r="N44" s="37">
        <v>3607696</v>
      </c>
    </row>
    <row r="45" spans="1:14" ht="35.1" customHeight="1" x14ac:dyDescent="0.25">
      <c r="A45" s="23"/>
      <c r="B45" s="69">
        <v>11</v>
      </c>
      <c r="C45" s="70" t="s">
        <v>90</v>
      </c>
      <c r="D45" s="24"/>
      <c r="E45" s="72"/>
      <c r="F45" s="38" t="s">
        <v>6</v>
      </c>
      <c r="G45" s="38" t="s">
        <v>12</v>
      </c>
      <c r="H45" s="84">
        <v>2025</v>
      </c>
      <c r="I45" s="84" t="s">
        <v>5</v>
      </c>
      <c r="J45" s="58">
        <v>662</v>
      </c>
      <c r="K45" s="37">
        <v>4904096</v>
      </c>
      <c r="L45" s="37">
        <v>0</v>
      </c>
      <c r="M45" s="37">
        <v>0</v>
      </c>
      <c r="N45" s="37">
        <v>4904096</v>
      </c>
    </row>
    <row r="46" spans="1:14" ht="35.1" customHeight="1" x14ac:dyDescent="0.25">
      <c r="A46" s="23"/>
      <c r="B46" s="69">
        <v>12</v>
      </c>
      <c r="C46" s="70" t="s">
        <v>91</v>
      </c>
      <c r="D46" s="24"/>
      <c r="E46" s="72"/>
      <c r="F46" s="38" t="s">
        <v>6</v>
      </c>
      <c r="G46" s="38" t="s">
        <v>40</v>
      </c>
      <c r="H46" s="84">
        <v>2025</v>
      </c>
      <c r="I46" s="84" t="s">
        <v>5</v>
      </c>
      <c r="J46" s="58">
        <v>1387</v>
      </c>
      <c r="K46" s="37">
        <v>8935054</v>
      </c>
      <c r="L46" s="37">
        <v>0</v>
      </c>
      <c r="M46" s="37">
        <v>0</v>
      </c>
      <c r="N46" s="37">
        <v>8935054</v>
      </c>
    </row>
    <row r="47" spans="1:14" ht="35.1" customHeight="1" x14ac:dyDescent="0.25">
      <c r="A47" s="23"/>
      <c r="B47" s="69">
        <v>13</v>
      </c>
      <c r="C47" s="70" t="s">
        <v>92</v>
      </c>
      <c r="D47" s="24"/>
      <c r="E47" s="72"/>
      <c r="F47" s="38" t="s">
        <v>6</v>
      </c>
      <c r="G47" s="38" t="s">
        <v>40</v>
      </c>
      <c r="H47" s="38" t="s">
        <v>656</v>
      </c>
      <c r="I47" s="38" t="s">
        <v>5</v>
      </c>
      <c r="J47" s="37">
        <v>867</v>
      </c>
      <c r="K47" s="37">
        <v>5585214</v>
      </c>
      <c r="L47" s="37">
        <v>0</v>
      </c>
      <c r="M47" s="37">
        <v>0</v>
      </c>
      <c r="N47" s="37">
        <v>5585214</v>
      </c>
    </row>
    <row r="48" spans="1:14" ht="35.1" customHeight="1" x14ac:dyDescent="0.25">
      <c r="A48" s="23"/>
      <c r="B48" s="69">
        <v>14</v>
      </c>
      <c r="C48" s="70" t="s">
        <v>93</v>
      </c>
      <c r="D48" s="24"/>
      <c r="E48" s="72"/>
      <c r="F48" s="38" t="s">
        <v>6</v>
      </c>
      <c r="G48" s="38" t="s">
        <v>12</v>
      </c>
      <c r="H48" s="84">
        <v>2025</v>
      </c>
      <c r="I48" s="84" t="s">
        <v>5</v>
      </c>
      <c r="J48" s="58">
        <v>1130</v>
      </c>
      <c r="K48" s="37">
        <v>8371040</v>
      </c>
      <c r="L48" s="37">
        <v>0</v>
      </c>
      <c r="M48" s="37">
        <v>0</v>
      </c>
      <c r="N48" s="37">
        <v>8371040</v>
      </c>
    </row>
    <row r="49" spans="1:14" ht="35.1" customHeight="1" x14ac:dyDescent="0.25">
      <c r="A49" s="23"/>
      <c r="B49" s="69">
        <v>15</v>
      </c>
      <c r="C49" s="70" t="s">
        <v>94</v>
      </c>
      <c r="D49" s="24"/>
      <c r="E49" s="72"/>
      <c r="F49" s="38" t="s">
        <v>6</v>
      </c>
      <c r="G49" s="38" t="s">
        <v>40</v>
      </c>
      <c r="H49" s="38" t="s">
        <v>656</v>
      </c>
      <c r="I49" s="38" t="s">
        <v>5</v>
      </c>
      <c r="J49" s="37">
        <v>740</v>
      </c>
      <c r="K49" s="37">
        <v>4767080</v>
      </c>
      <c r="L49" s="37">
        <v>0</v>
      </c>
      <c r="M49" s="37">
        <v>0</v>
      </c>
      <c r="N49" s="37">
        <v>4767080</v>
      </c>
    </row>
    <row r="50" spans="1:14" ht="35.1" customHeight="1" x14ac:dyDescent="0.25">
      <c r="A50" s="23"/>
      <c r="B50" s="69">
        <v>16</v>
      </c>
      <c r="C50" s="70" t="s">
        <v>95</v>
      </c>
      <c r="D50" s="24"/>
      <c r="E50" s="72"/>
      <c r="F50" s="38" t="s">
        <v>6</v>
      </c>
      <c r="G50" s="38" t="s">
        <v>40</v>
      </c>
      <c r="H50" s="38" t="s">
        <v>656</v>
      </c>
      <c r="I50" s="38" t="s">
        <v>5</v>
      </c>
      <c r="J50" s="37">
        <v>918</v>
      </c>
      <c r="K50" s="37">
        <v>5913756</v>
      </c>
      <c r="L50" s="37">
        <v>0</v>
      </c>
      <c r="M50" s="37">
        <v>0</v>
      </c>
      <c r="N50" s="37">
        <v>5913756</v>
      </c>
    </row>
    <row r="51" spans="1:14" ht="35.1" customHeight="1" x14ac:dyDescent="0.25">
      <c r="A51" s="23"/>
      <c r="B51" s="69">
        <v>17</v>
      </c>
      <c r="C51" s="70" t="s">
        <v>96</v>
      </c>
      <c r="D51" s="24"/>
      <c r="E51" s="72"/>
      <c r="F51" s="38" t="s">
        <v>6</v>
      </c>
      <c r="G51" s="38" t="s">
        <v>40</v>
      </c>
      <c r="H51" s="84">
        <v>2025</v>
      </c>
      <c r="I51" s="84" t="s">
        <v>5</v>
      </c>
      <c r="J51" s="58">
        <v>1358</v>
      </c>
      <c r="K51" s="37">
        <v>8748236</v>
      </c>
      <c r="L51" s="37">
        <v>0</v>
      </c>
      <c r="M51" s="37">
        <v>0</v>
      </c>
      <c r="N51" s="37">
        <v>8748236</v>
      </c>
    </row>
    <row r="52" spans="1:14" ht="35.1" customHeight="1" x14ac:dyDescent="0.25">
      <c r="A52" s="23"/>
      <c r="B52" s="69">
        <v>18</v>
      </c>
      <c r="C52" s="70" t="s">
        <v>97</v>
      </c>
      <c r="D52" s="24"/>
      <c r="E52" s="72"/>
      <c r="F52" s="38" t="s">
        <v>6</v>
      </c>
      <c r="G52" s="38" t="s">
        <v>40</v>
      </c>
      <c r="H52" s="84">
        <v>2025</v>
      </c>
      <c r="I52" s="84" t="s">
        <v>5</v>
      </c>
      <c r="J52" s="58">
        <v>1892</v>
      </c>
      <c r="K52" s="37">
        <v>12188264</v>
      </c>
      <c r="L52" s="37">
        <v>0</v>
      </c>
      <c r="M52" s="37">
        <v>0</v>
      </c>
      <c r="N52" s="37">
        <v>12188264</v>
      </c>
    </row>
    <row r="53" spans="1:14" ht="35.1" customHeight="1" x14ac:dyDescent="0.25">
      <c r="A53" s="23"/>
      <c r="B53" s="69">
        <v>19</v>
      </c>
      <c r="C53" s="70" t="s">
        <v>98</v>
      </c>
      <c r="D53" s="24"/>
      <c r="E53" s="72"/>
      <c r="F53" s="38" t="s">
        <v>6</v>
      </c>
      <c r="G53" s="38" t="s">
        <v>40</v>
      </c>
      <c r="H53" s="84">
        <v>2025</v>
      </c>
      <c r="I53" s="84" t="s">
        <v>5</v>
      </c>
      <c r="J53" s="58">
        <v>680</v>
      </c>
      <c r="K53" s="37">
        <v>4380560</v>
      </c>
      <c r="L53" s="37">
        <v>0</v>
      </c>
      <c r="M53" s="37">
        <v>0</v>
      </c>
      <c r="N53" s="37">
        <v>4380560</v>
      </c>
    </row>
    <row r="54" spans="1:14" ht="35.1" customHeight="1" x14ac:dyDescent="0.25">
      <c r="A54" s="23"/>
      <c r="B54" s="69">
        <v>20</v>
      </c>
      <c r="C54" s="71" t="s">
        <v>99</v>
      </c>
      <c r="D54" s="70"/>
      <c r="E54" s="72"/>
      <c r="F54" s="38" t="s">
        <v>6</v>
      </c>
      <c r="G54" s="38" t="s">
        <v>40</v>
      </c>
      <c r="H54" s="38" t="s">
        <v>656</v>
      </c>
      <c r="I54" s="38" t="s">
        <v>5</v>
      </c>
      <c r="J54" s="37">
        <v>1011</v>
      </c>
      <c r="K54" s="37">
        <v>6512862</v>
      </c>
      <c r="L54" s="37">
        <v>0</v>
      </c>
      <c r="M54" s="37">
        <v>0</v>
      </c>
      <c r="N54" s="37">
        <v>6512862</v>
      </c>
    </row>
    <row r="55" spans="1:14" ht="35.1" customHeight="1" x14ac:dyDescent="0.25">
      <c r="A55" s="23"/>
      <c r="B55" s="69">
        <v>21</v>
      </c>
      <c r="C55" s="71" t="s">
        <v>100</v>
      </c>
      <c r="D55" s="70"/>
      <c r="E55" s="72"/>
      <c r="F55" s="38" t="s">
        <v>6</v>
      </c>
      <c r="G55" s="38" t="s">
        <v>12</v>
      </c>
      <c r="H55" s="84">
        <v>2025</v>
      </c>
      <c r="I55" s="84" t="s">
        <v>5</v>
      </c>
      <c r="J55" s="58">
        <v>629</v>
      </c>
      <c r="K55" s="37">
        <v>4659632</v>
      </c>
      <c r="L55" s="37">
        <v>0</v>
      </c>
      <c r="M55" s="37">
        <v>0</v>
      </c>
      <c r="N55" s="37">
        <v>4659632</v>
      </c>
    </row>
    <row r="56" spans="1:14" ht="35.1" customHeight="1" x14ac:dyDescent="0.25">
      <c r="A56" s="23"/>
      <c r="B56" s="69">
        <v>22</v>
      </c>
      <c r="C56" s="71" t="s">
        <v>101</v>
      </c>
      <c r="D56" s="70"/>
      <c r="E56" s="72"/>
      <c r="F56" s="38" t="s">
        <v>6</v>
      </c>
      <c r="G56" s="38" t="s">
        <v>12</v>
      </c>
      <c r="H56" s="38" t="s">
        <v>656</v>
      </c>
      <c r="I56" s="38" t="s">
        <v>5</v>
      </c>
      <c r="J56" s="37">
        <v>430</v>
      </c>
      <c r="K56" s="37">
        <v>3185440</v>
      </c>
      <c r="L56" s="37">
        <v>0</v>
      </c>
      <c r="M56" s="37">
        <v>0</v>
      </c>
      <c r="N56" s="37">
        <v>3185440</v>
      </c>
    </row>
    <row r="57" spans="1:14" ht="35.1" customHeight="1" x14ac:dyDescent="0.25">
      <c r="A57" s="23"/>
      <c r="B57" s="69">
        <v>23</v>
      </c>
      <c r="C57" s="70" t="s">
        <v>102</v>
      </c>
      <c r="D57" s="70"/>
      <c r="E57" s="72"/>
      <c r="F57" s="38" t="s">
        <v>6</v>
      </c>
      <c r="G57" s="38" t="s">
        <v>12</v>
      </c>
      <c r="H57" s="84">
        <v>2025</v>
      </c>
      <c r="I57" s="84" t="s">
        <v>5</v>
      </c>
      <c r="J57" s="58">
        <v>746</v>
      </c>
      <c r="K57" s="37">
        <v>5526368</v>
      </c>
      <c r="L57" s="37">
        <v>0</v>
      </c>
      <c r="M57" s="37">
        <v>0</v>
      </c>
      <c r="N57" s="37">
        <v>5526368</v>
      </c>
    </row>
    <row r="58" spans="1:14" ht="35.1" customHeight="1" x14ac:dyDescent="0.25">
      <c r="A58" s="23"/>
      <c r="B58" s="69">
        <v>24</v>
      </c>
      <c r="C58" s="70" t="s">
        <v>103</v>
      </c>
      <c r="D58" s="70"/>
      <c r="E58" s="72"/>
      <c r="F58" s="38" t="s">
        <v>6</v>
      </c>
      <c r="G58" s="38" t="s">
        <v>12</v>
      </c>
      <c r="H58" s="38" t="s">
        <v>656</v>
      </c>
      <c r="I58" s="38" t="s">
        <v>5</v>
      </c>
      <c r="J58" s="37">
        <v>1260</v>
      </c>
      <c r="K58" s="37">
        <v>9334080</v>
      </c>
      <c r="L58" s="37">
        <v>0</v>
      </c>
      <c r="M58" s="37">
        <v>0</v>
      </c>
      <c r="N58" s="37">
        <v>9334080</v>
      </c>
    </row>
    <row r="59" spans="1:14" ht="35.1" customHeight="1" x14ac:dyDescent="0.25">
      <c r="A59" s="23"/>
      <c r="B59" s="69">
        <v>25</v>
      </c>
      <c r="C59" s="70" t="s">
        <v>104</v>
      </c>
      <c r="D59" s="70"/>
      <c r="E59" s="72"/>
      <c r="F59" s="38" t="s">
        <v>6</v>
      </c>
      <c r="G59" s="38" t="s">
        <v>40</v>
      </c>
      <c r="H59" s="38" t="s">
        <v>656</v>
      </c>
      <c r="I59" s="38" t="s">
        <v>5</v>
      </c>
      <c r="J59" s="37">
        <v>780</v>
      </c>
      <c r="K59" s="37">
        <v>5024760</v>
      </c>
      <c r="L59" s="37">
        <v>0</v>
      </c>
      <c r="M59" s="37">
        <v>0</v>
      </c>
      <c r="N59" s="37">
        <v>5024760</v>
      </c>
    </row>
    <row r="60" spans="1:14" ht="35.1" customHeight="1" x14ac:dyDescent="0.25">
      <c r="A60" s="23"/>
      <c r="B60" s="69">
        <v>26</v>
      </c>
      <c r="C60" s="70" t="s">
        <v>105</v>
      </c>
      <c r="D60" s="70"/>
      <c r="E60" s="72"/>
      <c r="F60" s="38" t="s">
        <v>6</v>
      </c>
      <c r="G60" s="38" t="s">
        <v>40</v>
      </c>
      <c r="H60" s="38" t="s">
        <v>656</v>
      </c>
      <c r="I60" s="38" t="s">
        <v>5</v>
      </c>
      <c r="J60" s="37">
        <v>712</v>
      </c>
      <c r="K60" s="37">
        <v>4586704</v>
      </c>
      <c r="L60" s="37">
        <v>0</v>
      </c>
      <c r="M60" s="37">
        <v>0</v>
      </c>
      <c r="N60" s="37">
        <v>4586704</v>
      </c>
    </row>
    <row r="61" spans="1:14" ht="35.1" customHeight="1" x14ac:dyDescent="0.25">
      <c r="A61" s="23"/>
      <c r="B61" s="69">
        <v>27</v>
      </c>
      <c r="C61" s="70" t="s">
        <v>106</v>
      </c>
      <c r="D61" s="24"/>
      <c r="E61" s="72"/>
      <c r="F61" s="38" t="s">
        <v>6</v>
      </c>
      <c r="G61" s="38" t="s">
        <v>12</v>
      </c>
      <c r="H61" s="38" t="s">
        <v>656</v>
      </c>
      <c r="I61" s="38" t="s">
        <v>5</v>
      </c>
      <c r="J61" s="37">
        <v>938</v>
      </c>
      <c r="K61" s="37">
        <v>6948704</v>
      </c>
      <c r="L61" s="37">
        <v>0</v>
      </c>
      <c r="M61" s="37">
        <v>0</v>
      </c>
      <c r="N61" s="37">
        <v>6948704</v>
      </c>
    </row>
    <row r="62" spans="1:14" ht="35.1" customHeight="1" x14ac:dyDescent="0.25">
      <c r="A62" s="23"/>
      <c r="B62" s="69">
        <v>28</v>
      </c>
      <c r="C62" s="70" t="s">
        <v>107</v>
      </c>
      <c r="D62" s="24"/>
      <c r="E62" s="72"/>
      <c r="F62" s="38" t="s">
        <v>6</v>
      </c>
      <c r="G62" s="38" t="s">
        <v>40</v>
      </c>
      <c r="H62" s="38" t="s">
        <v>656</v>
      </c>
      <c r="I62" s="38" t="s">
        <v>5</v>
      </c>
      <c r="J62" s="37">
        <v>371.5</v>
      </c>
      <c r="K62" s="37">
        <v>2393203</v>
      </c>
      <c r="L62" s="37">
        <v>0</v>
      </c>
      <c r="M62" s="37">
        <v>0</v>
      </c>
      <c r="N62" s="37">
        <v>2393203</v>
      </c>
    </row>
    <row r="63" spans="1:14" ht="35.1" customHeight="1" x14ac:dyDescent="0.25">
      <c r="A63" s="23"/>
      <c r="B63" s="69">
        <v>29</v>
      </c>
      <c r="C63" s="70" t="s">
        <v>108</v>
      </c>
      <c r="D63" s="24"/>
      <c r="E63" s="72"/>
      <c r="F63" s="38" t="s">
        <v>6</v>
      </c>
      <c r="G63" s="38" t="s">
        <v>12</v>
      </c>
      <c r="H63" s="38" t="s">
        <v>656</v>
      </c>
      <c r="I63" s="38" t="s">
        <v>5</v>
      </c>
      <c r="J63" s="37">
        <v>1633</v>
      </c>
      <c r="K63" s="37">
        <v>12097264</v>
      </c>
      <c r="L63" s="37">
        <v>0</v>
      </c>
      <c r="M63" s="37">
        <v>0</v>
      </c>
      <c r="N63" s="37">
        <v>12097264</v>
      </c>
    </row>
    <row r="64" spans="1:14" ht="35.1" customHeight="1" x14ac:dyDescent="0.25">
      <c r="A64" s="23"/>
      <c r="B64" s="69">
        <v>30</v>
      </c>
      <c r="C64" s="70" t="s">
        <v>109</v>
      </c>
      <c r="D64" s="24"/>
      <c r="E64" s="72"/>
      <c r="F64" s="38" t="s">
        <v>6</v>
      </c>
      <c r="G64" s="38" t="s">
        <v>40</v>
      </c>
      <c r="H64" s="38" t="s">
        <v>656</v>
      </c>
      <c r="I64" s="38" t="s">
        <v>5</v>
      </c>
      <c r="J64" s="37">
        <v>1872</v>
      </c>
      <c r="K64" s="37">
        <v>12059424</v>
      </c>
      <c r="L64" s="37">
        <v>0</v>
      </c>
      <c r="M64" s="37">
        <v>0</v>
      </c>
      <c r="N64" s="37">
        <v>12059424</v>
      </c>
    </row>
    <row r="65" spans="1:14" ht="35.1" customHeight="1" x14ac:dyDescent="0.25">
      <c r="A65" s="23"/>
      <c r="B65" s="69">
        <v>31</v>
      </c>
      <c r="C65" s="70" t="s">
        <v>110</v>
      </c>
      <c r="D65" s="70"/>
      <c r="E65" s="72"/>
      <c r="F65" s="38" t="s">
        <v>6</v>
      </c>
      <c r="G65" s="38" t="s">
        <v>12</v>
      </c>
      <c r="H65" s="84">
        <v>2025</v>
      </c>
      <c r="I65" s="84" t="s">
        <v>5</v>
      </c>
      <c r="J65" s="58">
        <v>1411</v>
      </c>
      <c r="K65" s="37">
        <v>10452688</v>
      </c>
      <c r="L65" s="37">
        <v>0</v>
      </c>
      <c r="M65" s="37">
        <v>0</v>
      </c>
      <c r="N65" s="37">
        <v>10452688</v>
      </c>
    </row>
    <row r="66" spans="1:14" ht="35.1" customHeight="1" x14ac:dyDescent="0.25">
      <c r="A66" s="23"/>
      <c r="B66" s="69">
        <v>32</v>
      </c>
      <c r="C66" s="70" t="s">
        <v>111</v>
      </c>
      <c r="D66" s="24"/>
      <c r="E66" s="72"/>
      <c r="F66" s="38" t="s">
        <v>6</v>
      </c>
      <c r="G66" s="38" t="s">
        <v>12</v>
      </c>
      <c r="H66" s="84">
        <v>2025</v>
      </c>
      <c r="I66" s="84" t="s">
        <v>5</v>
      </c>
      <c r="J66" s="58">
        <v>240</v>
      </c>
      <c r="K66" s="37">
        <v>1777920</v>
      </c>
      <c r="L66" s="37">
        <v>0</v>
      </c>
      <c r="M66" s="37">
        <v>0</v>
      </c>
      <c r="N66" s="37">
        <v>1777920</v>
      </c>
    </row>
    <row r="67" spans="1:14" ht="35.1" customHeight="1" x14ac:dyDescent="0.25">
      <c r="A67" s="23"/>
      <c r="B67" s="69">
        <v>33</v>
      </c>
      <c r="C67" s="70" t="s">
        <v>112</v>
      </c>
      <c r="D67" s="24"/>
      <c r="E67" s="72"/>
      <c r="F67" s="38" t="s">
        <v>6</v>
      </c>
      <c r="G67" s="38" t="s">
        <v>12</v>
      </c>
      <c r="H67" s="38" t="s">
        <v>656</v>
      </c>
      <c r="I67" s="38" t="s">
        <v>5</v>
      </c>
      <c r="J67" s="37">
        <v>528</v>
      </c>
      <c r="K67" s="37">
        <v>3911424</v>
      </c>
      <c r="L67" s="37">
        <v>0</v>
      </c>
      <c r="M67" s="37">
        <v>0</v>
      </c>
      <c r="N67" s="37">
        <v>3911424</v>
      </c>
    </row>
    <row r="68" spans="1:14" ht="35.1" customHeight="1" x14ac:dyDescent="0.25">
      <c r="A68" s="23"/>
      <c r="B68" s="69">
        <v>34</v>
      </c>
      <c r="C68" s="70" t="s">
        <v>113</v>
      </c>
      <c r="D68" s="24"/>
      <c r="E68" s="72"/>
      <c r="F68" s="38" t="s">
        <v>6</v>
      </c>
      <c r="G68" s="38" t="s">
        <v>12</v>
      </c>
      <c r="H68" s="38" t="s">
        <v>656</v>
      </c>
      <c r="I68" s="38" t="s">
        <v>5</v>
      </c>
      <c r="J68" s="37">
        <v>400</v>
      </c>
      <c r="K68" s="37">
        <v>2963200</v>
      </c>
      <c r="L68" s="37">
        <v>0</v>
      </c>
      <c r="M68" s="37">
        <v>0</v>
      </c>
      <c r="N68" s="37">
        <v>2963200</v>
      </c>
    </row>
    <row r="69" spans="1:14" ht="35.1" customHeight="1" x14ac:dyDescent="0.25">
      <c r="A69" s="23"/>
      <c r="B69" s="137" t="s">
        <v>664</v>
      </c>
      <c r="C69" s="112"/>
      <c r="D69" s="24"/>
      <c r="E69" s="72"/>
      <c r="F69" s="94"/>
      <c r="G69" s="94"/>
      <c r="H69" s="94"/>
      <c r="I69" s="94"/>
      <c r="J69" s="95"/>
      <c r="K69" s="95">
        <f>SUM(K70:K124)</f>
        <v>363557621.19999999</v>
      </c>
      <c r="L69" s="95">
        <f t="shared" ref="L69:N69" si="4">SUM(L70:L124)</f>
        <v>18552960</v>
      </c>
      <c r="M69" s="95">
        <f t="shared" si="4"/>
        <v>0</v>
      </c>
      <c r="N69" s="95">
        <f t="shared" si="4"/>
        <v>345004661.20000005</v>
      </c>
    </row>
    <row r="70" spans="1:14" ht="35.1" customHeight="1" x14ac:dyDescent="0.25">
      <c r="A70" s="28"/>
      <c r="B70" s="69">
        <v>1</v>
      </c>
      <c r="C70" s="70" t="s">
        <v>114</v>
      </c>
      <c r="D70" s="24"/>
      <c r="E70" s="72"/>
      <c r="F70" s="38" t="s">
        <v>6</v>
      </c>
      <c r="G70" s="38" t="s">
        <v>40</v>
      </c>
      <c r="H70" s="84">
        <v>2025</v>
      </c>
      <c r="I70" s="84" t="s">
        <v>5</v>
      </c>
      <c r="J70" s="58">
        <v>1249</v>
      </c>
      <c r="K70" s="37">
        <v>8046058</v>
      </c>
      <c r="L70" s="37">
        <v>0</v>
      </c>
      <c r="M70" s="37">
        <v>0</v>
      </c>
      <c r="N70" s="37">
        <v>8046058</v>
      </c>
    </row>
    <row r="71" spans="1:14" ht="35.1" customHeight="1" x14ac:dyDescent="0.25">
      <c r="A71" s="28"/>
      <c r="B71" s="69">
        <v>2</v>
      </c>
      <c r="C71" s="70" t="s">
        <v>115</v>
      </c>
      <c r="D71" s="24"/>
      <c r="E71" s="72"/>
      <c r="F71" s="38" t="s">
        <v>6</v>
      </c>
      <c r="G71" s="38" t="s">
        <v>40</v>
      </c>
      <c r="H71" s="84">
        <v>2025</v>
      </c>
      <c r="I71" s="84" t="s">
        <v>5</v>
      </c>
      <c r="J71" s="58">
        <v>1249</v>
      </c>
      <c r="K71" s="37">
        <v>8046058</v>
      </c>
      <c r="L71" s="37">
        <v>0</v>
      </c>
      <c r="M71" s="37">
        <v>0</v>
      </c>
      <c r="N71" s="37">
        <v>8046058</v>
      </c>
    </row>
    <row r="72" spans="1:14" ht="35.1" customHeight="1" x14ac:dyDescent="0.25">
      <c r="A72" s="28"/>
      <c r="B72" s="69">
        <v>3</v>
      </c>
      <c r="C72" s="24" t="s">
        <v>116</v>
      </c>
      <c r="D72" s="24"/>
      <c r="E72" s="72"/>
      <c r="F72" s="38" t="s">
        <v>6</v>
      </c>
      <c r="G72" s="38" t="s">
        <v>40</v>
      </c>
      <c r="H72" s="84">
        <v>2025</v>
      </c>
      <c r="I72" s="84" t="s">
        <v>5</v>
      </c>
      <c r="J72" s="58">
        <v>312</v>
      </c>
      <c r="K72" s="37">
        <v>2009904</v>
      </c>
      <c r="L72" s="37">
        <v>0</v>
      </c>
      <c r="M72" s="37">
        <v>0</v>
      </c>
      <c r="N72" s="37">
        <v>2009904</v>
      </c>
    </row>
    <row r="73" spans="1:14" ht="35.1" customHeight="1" x14ac:dyDescent="0.25">
      <c r="A73" s="28"/>
      <c r="B73" s="69">
        <v>4</v>
      </c>
      <c r="C73" s="24" t="s">
        <v>117</v>
      </c>
      <c r="D73" s="24"/>
      <c r="E73" s="72"/>
      <c r="F73" s="38" t="s">
        <v>6</v>
      </c>
      <c r="G73" s="38" t="s">
        <v>40</v>
      </c>
      <c r="H73" s="38" t="s">
        <v>656</v>
      </c>
      <c r="I73" s="38" t="s">
        <v>5</v>
      </c>
      <c r="J73" s="37">
        <v>626</v>
      </c>
      <c r="K73" s="37">
        <v>4032692</v>
      </c>
      <c r="L73" s="37">
        <v>0</v>
      </c>
      <c r="M73" s="37">
        <v>0</v>
      </c>
      <c r="N73" s="37">
        <v>4032692</v>
      </c>
    </row>
    <row r="74" spans="1:14" ht="35.1" customHeight="1" x14ac:dyDescent="0.25">
      <c r="A74" s="28"/>
      <c r="B74" s="69">
        <v>5</v>
      </c>
      <c r="C74" s="70" t="s">
        <v>118</v>
      </c>
      <c r="D74" s="24"/>
      <c r="E74" s="72"/>
      <c r="F74" s="38" t="s">
        <v>6</v>
      </c>
      <c r="G74" s="38" t="s">
        <v>12</v>
      </c>
      <c r="H74" s="38" t="s">
        <v>656</v>
      </c>
      <c r="I74" s="38" t="s">
        <v>5</v>
      </c>
      <c r="J74" s="37">
        <v>703</v>
      </c>
      <c r="K74" s="37">
        <v>5207824</v>
      </c>
      <c r="L74" s="37">
        <v>0</v>
      </c>
      <c r="M74" s="37">
        <v>0</v>
      </c>
      <c r="N74" s="37">
        <v>5207824</v>
      </c>
    </row>
    <row r="75" spans="1:14" ht="35.1" customHeight="1" x14ac:dyDescent="0.25">
      <c r="A75" s="28"/>
      <c r="B75" s="69">
        <v>6</v>
      </c>
      <c r="C75" s="71" t="s">
        <v>119</v>
      </c>
      <c r="D75" s="24"/>
      <c r="E75" s="72"/>
      <c r="F75" s="38" t="s">
        <v>6</v>
      </c>
      <c r="G75" s="38" t="s">
        <v>40</v>
      </c>
      <c r="H75" s="84">
        <v>2025</v>
      </c>
      <c r="I75" s="84" t="s">
        <v>5</v>
      </c>
      <c r="J75" s="58">
        <v>1152</v>
      </c>
      <c r="K75" s="37">
        <v>7421184</v>
      </c>
      <c r="L75" s="37">
        <v>0</v>
      </c>
      <c r="M75" s="37">
        <v>0</v>
      </c>
      <c r="N75" s="37">
        <v>7421184</v>
      </c>
    </row>
    <row r="76" spans="1:14" ht="35.1" customHeight="1" x14ac:dyDescent="0.25">
      <c r="A76" s="23"/>
      <c r="B76" s="69">
        <v>7</v>
      </c>
      <c r="C76" s="24" t="s">
        <v>120</v>
      </c>
      <c r="D76" s="24"/>
      <c r="E76" s="72"/>
      <c r="F76" s="38" t="s">
        <v>6</v>
      </c>
      <c r="G76" s="38" t="s">
        <v>40</v>
      </c>
      <c r="H76" s="84">
        <v>2025</v>
      </c>
      <c r="I76" s="84" t="s">
        <v>5</v>
      </c>
      <c r="J76" s="58">
        <v>1195</v>
      </c>
      <c r="K76" s="37">
        <v>7698190</v>
      </c>
      <c r="L76" s="37">
        <v>0</v>
      </c>
      <c r="M76" s="37">
        <v>0</v>
      </c>
      <c r="N76" s="37">
        <v>7698190</v>
      </c>
    </row>
    <row r="77" spans="1:14" ht="35.1" customHeight="1" x14ac:dyDescent="0.25">
      <c r="A77" s="23"/>
      <c r="B77" s="69">
        <v>8</v>
      </c>
      <c r="C77" s="24" t="s">
        <v>121</v>
      </c>
      <c r="D77" s="24"/>
      <c r="E77" s="72"/>
      <c r="F77" s="38" t="s">
        <v>6</v>
      </c>
      <c r="G77" s="38" t="s">
        <v>40</v>
      </c>
      <c r="H77" s="38" t="s">
        <v>656</v>
      </c>
      <c r="I77" s="38" t="s">
        <v>5</v>
      </c>
      <c r="J77" s="37">
        <v>1396</v>
      </c>
      <c r="K77" s="37">
        <v>8993032</v>
      </c>
      <c r="L77" s="37">
        <v>0</v>
      </c>
      <c r="M77" s="37">
        <v>0</v>
      </c>
      <c r="N77" s="37">
        <v>8993032</v>
      </c>
    </row>
    <row r="78" spans="1:14" ht="35.1" customHeight="1" x14ac:dyDescent="0.25">
      <c r="A78" s="28"/>
      <c r="B78" s="69">
        <v>9</v>
      </c>
      <c r="C78" s="24" t="s">
        <v>122</v>
      </c>
      <c r="D78" s="24"/>
      <c r="E78" s="72"/>
      <c r="F78" s="38" t="s">
        <v>6</v>
      </c>
      <c r="G78" s="38" t="s">
        <v>40</v>
      </c>
      <c r="H78" s="84">
        <v>2025</v>
      </c>
      <c r="I78" s="84" t="s">
        <v>5</v>
      </c>
      <c r="J78" s="58">
        <v>1620</v>
      </c>
      <c r="K78" s="37">
        <v>10436040</v>
      </c>
      <c r="L78" s="37">
        <v>0</v>
      </c>
      <c r="M78" s="37">
        <v>0</v>
      </c>
      <c r="N78" s="37">
        <v>10436040</v>
      </c>
    </row>
    <row r="79" spans="1:14" ht="35.1" customHeight="1" x14ac:dyDescent="0.25">
      <c r="A79" s="28"/>
      <c r="B79" s="69">
        <v>10</v>
      </c>
      <c r="C79" s="24" t="s">
        <v>123</v>
      </c>
      <c r="D79" s="24"/>
      <c r="E79" s="72"/>
      <c r="F79" s="38" t="s">
        <v>6</v>
      </c>
      <c r="G79" s="38" t="s">
        <v>40</v>
      </c>
      <c r="H79" s="38" t="s">
        <v>656</v>
      </c>
      <c r="I79" s="38" t="s">
        <v>5</v>
      </c>
      <c r="J79" s="37">
        <v>1260</v>
      </c>
      <c r="K79" s="37">
        <v>8116920</v>
      </c>
      <c r="L79" s="37">
        <v>0</v>
      </c>
      <c r="M79" s="37">
        <v>0</v>
      </c>
      <c r="N79" s="37">
        <v>8116920</v>
      </c>
    </row>
    <row r="80" spans="1:14" ht="35.1" customHeight="1" x14ac:dyDescent="0.25">
      <c r="A80" s="28"/>
      <c r="B80" s="69">
        <v>11</v>
      </c>
      <c r="C80" s="24" t="s">
        <v>124</v>
      </c>
      <c r="D80" s="24"/>
      <c r="E80" s="72"/>
      <c r="F80" s="38" t="s">
        <v>6</v>
      </c>
      <c r="G80" s="38" t="s">
        <v>40</v>
      </c>
      <c r="H80" s="38" t="s">
        <v>656</v>
      </c>
      <c r="I80" s="38" t="s">
        <v>5</v>
      </c>
      <c r="J80" s="37">
        <v>1396</v>
      </c>
      <c r="K80" s="37">
        <v>8993032</v>
      </c>
      <c r="L80" s="37">
        <v>0</v>
      </c>
      <c r="M80" s="37">
        <v>0</v>
      </c>
      <c r="N80" s="37">
        <v>8993032</v>
      </c>
    </row>
    <row r="81" spans="1:14" ht="35.1" customHeight="1" x14ac:dyDescent="0.25">
      <c r="A81" s="28"/>
      <c r="B81" s="69">
        <v>12</v>
      </c>
      <c r="C81" s="24" t="s">
        <v>125</v>
      </c>
      <c r="D81" s="24"/>
      <c r="E81" s="72"/>
      <c r="F81" s="38" t="s">
        <v>6</v>
      </c>
      <c r="G81" s="38" t="s">
        <v>40</v>
      </c>
      <c r="H81" s="38" t="s">
        <v>656</v>
      </c>
      <c r="I81" s="38" t="s">
        <v>5</v>
      </c>
      <c r="J81" s="37">
        <v>708.8</v>
      </c>
      <c r="K81" s="37">
        <v>4566089.5999999996</v>
      </c>
      <c r="L81" s="37">
        <v>0</v>
      </c>
      <c r="M81" s="37">
        <v>0</v>
      </c>
      <c r="N81" s="37">
        <v>4566089.5999999996</v>
      </c>
    </row>
    <row r="82" spans="1:14" ht="35.1" customHeight="1" x14ac:dyDescent="0.25">
      <c r="A82" s="23"/>
      <c r="B82" s="69">
        <v>13</v>
      </c>
      <c r="C82" s="70" t="s">
        <v>126</v>
      </c>
      <c r="D82" s="24"/>
      <c r="E82" s="72"/>
      <c r="F82" s="38" t="s">
        <v>6</v>
      </c>
      <c r="G82" s="38" t="s">
        <v>40</v>
      </c>
      <c r="H82" s="84">
        <v>2025</v>
      </c>
      <c r="I82" s="84" t="s">
        <v>5</v>
      </c>
      <c r="J82" s="58">
        <v>1195</v>
      </c>
      <c r="K82" s="37">
        <v>7698190</v>
      </c>
      <c r="L82" s="37">
        <v>0</v>
      </c>
      <c r="M82" s="37">
        <v>0</v>
      </c>
      <c r="N82" s="37">
        <v>7698190</v>
      </c>
    </row>
    <row r="83" spans="1:14" ht="35.1" customHeight="1" x14ac:dyDescent="0.25">
      <c r="A83" s="33">
        <v>41</v>
      </c>
      <c r="B83" s="69">
        <v>14</v>
      </c>
      <c r="C83" s="24" t="s">
        <v>127</v>
      </c>
      <c r="D83" s="24"/>
      <c r="E83" s="32"/>
      <c r="F83" s="38" t="s">
        <v>6</v>
      </c>
      <c r="G83" s="38" t="s">
        <v>40</v>
      </c>
      <c r="H83" s="38" t="s">
        <v>656</v>
      </c>
      <c r="I83" s="38" t="s">
        <v>5</v>
      </c>
      <c r="J83" s="37">
        <v>704</v>
      </c>
      <c r="K83" s="37">
        <v>4535168</v>
      </c>
      <c r="L83" s="37">
        <v>0</v>
      </c>
      <c r="M83" s="37">
        <v>0</v>
      </c>
      <c r="N83" s="37">
        <v>4535168</v>
      </c>
    </row>
    <row r="84" spans="1:14" ht="35.1" customHeight="1" x14ac:dyDescent="0.25">
      <c r="A84" s="33"/>
      <c r="B84" s="69">
        <v>15</v>
      </c>
      <c r="C84" s="24" t="s">
        <v>128</v>
      </c>
      <c r="D84" s="24"/>
      <c r="E84" s="32"/>
      <c r="F84" s="38" t="s">
        <v>6</v>
      </c>
      <c r="G84" s="38" t="s">
        <v>40</v>
      </c>
      <c r="H84" s="38" t="s">
        <v>656</v>
      </c>
      <c r="I84" s="38" t="s">
        <v>5</v>
      </c>
      <c r="J84" s="37">
        <v>1213</v>
      </c>
      <c r="K84" s="37">
        <v>7814146</v>
      </c>
      <c r="L84" s="37">
        <v>0</v>
      </c>
      <c r="M84" s="37">
        <v>0</v>
      </c>
      <c r="N84" s="37">
        <v>7814146</v>
      </c>
    </row>
    <row r="85" spans="1:14" ht="35.1" customHeight="1" x14ac:dyDescent="0.25">
      <c r="A85" s="33"/>
      <c r="B85" s="69">
        <v>16</v>
      </c>
      <c r="C85" s="24" t="s">
        <v>129</v>
      </c>
      <c r="D85" s="24"/>
      <c r="E85" s="32"/>
      <c r="F85" s="38" t="s">
        <v>6</v>
      </c>
      <c r="G85" s="38" t="s">
        <v>40</v>
      </c>
      <c r="H85" s="38" t="s">
        <v>656</v>
      </c>
      <c r="I85" s="38" t="s">
        <v>5</v>
      </c>
      <c r="J85" s="37">
        <v>703</v>
      </c>
      <c r="K85" s="37">
        <v>4528726</v>
      </c>
      <c r="L85" s="37">
        <v>0</v>
      </c>
      <c r="M85" s="37">
        <v>0</v>
      </c>
      <c r="N85" s="37">
        <v>4528726</v>
      </c>
    </row>
    <row r="86" spans="1:14" ht="35.1" customHeight="1" x14ac:dyDescent="0.25">
      <c r="A86" s="33"/>
      <c r="B86" s="69">
        <v>17</v>
      </c>
      <c r="C86" s="24" t="s">
        <v>130</v>
      </c>
      <c r="D86" s="29"/>
      <c r="E86" s="30"/>
      <c r="F86" s="38" t="s">
        <v>6</v>
      </c>
      <c r="G86" s="38" t="s">
        <v>40</v>
      </c>
      <c r="H86" s="38" t="s">
        <v>656</v>
      </c>
      <c r="I86" s="38" t="s">
        <v>5</v>
      </c>
      <c r="J86" s="37">
        <v>1289</v>
      </c>
      <c r="K86" s="37">
        <v>8303738</v>
      </c>
      <c r="L86" s="37">
        <v>0</v>
      </c>
      <c r="M86" s="37">
        <v>0</v>
      </c>
      <c r="N86" s="37">
        <v>8303738</v>
      </c>
    </row>
    <row r="87" spans="1:14" ht="35.1" customHeight="1" x14ac:dyDescent="0.25">
      <c r="A87" s="33"/>
      <c r="B87" s="69">
        <v>18</v>
      </c>
      <c r="C87" s="24" t="s">
        <v>131</v>
      </c>
      <c r="D87" s="24"/>
      <c r="E87" s="32"/>
      <c r="F87" s="38" t="s">
        <v>6</v>
      </c>
      <c r="G87" s="38" t="s">
        <v>40</v>
      </c>
      <c r="H87" s="38" t="s">
        <v>656</v>
      </c>
      <c r="I87" s="38" t="s">
        <v>41</v>
      </c>
      <c r="J87" s="37">
        <v>1350</v>
      </c>
      <c r="K87" s="37">
        <v>8696700</v>
      </c>
      <c r="L87" s="37">
        <v>8696700</v>
      </c>
      <c r="M87" s="37">
        <v>0</v>
      </c>
      <c r="N87" s="37">
        <v>0</v>
      </c>
    </row>
    <row r="88" spans="1:14" ht="35.1" customHeight="1" x14ac:dyDescent="0.25">
      <c r="A88" s="33"/>
      <c r="B88" s="69">
        <v>19</v>
      </c>
      <c r="C88" s="24" t="s">
        <v>132</v>
      </c>
      <c r="D88" s="24"/>
      <c r="E88" s="32"/>
      <c r="F88" s="38" t="s">
        <v>6</v>
      </c>
      <c r="G88" s="38" t="s">
        <v>40</v>
      </c>
      <c r="H88" s="38" t="s">
        <v>656</v>
      </c>
      <c r="I88" s="38" t="s">
        <v>5</v>
      </c>
      <c r="J88" s="37">
        <v>900</v>
      </c>
      <c r="K88" s="37">
        <v>5797800</v>
      </c>
      <c r="L88" s="37">
        <v>0</v>
      </c>
      <c r="M88" s="37">
        <v>0</v>
      </c>
      <c r="N88" s="37">
        <v>5797800</v>
      </c>
    </row>
    <row r="89" spans="1:14" ht="35.1" customHeight="1" x14ac:dyDescent="0.25">
      <c r="A89" s="33"/>
      <c r="B89" s="69">
        <v>20</v>
      </c>
      <c r="C89" s="24" t="s">
        <v>133</v>
      </c>
      <c r="D89" s="24"/>
      <c r="E89" s="32"/>
      <c r="F89" s="38" t="s">
        <v>6</v>
      </c>
      <c r="G89" s="38" t="s">
        <v>40</v>
      </c>
      <c r="H89" s="38" t="s">
        <v>656</v>
      </c>
      <c r="I89" s="38" t="s">
        <v>5</v>
      </c>
      <c r="J89" s="37">
        <v>1364</v>
      </c>
      <c r="K89" s="37">
        <v>8786888</v>
      </c>
      <c r="L89" s="37">
        <v>0</v>
      </c>
      <c r="M89" s="37">
        <v>0</v>
      </c>
      <c r="N89" s="37">
        <v>8786888</v>
      </c>
    </row>
    <row r="90" spans="1:14" ht="35.1" customHeight="1" x14ac:dyDescent="0.25">
      <c r="A90" s="33"/>
      <c r="B90" s="69">
        <v>21</v>
      </c>
      <c r="C90" s="24" t="s">
        <v>134</v>
      </c>
      <c r="D90" s="24"/>
      <c r="E90" s="32"/>
      <c r="F90" s="38" t="s">
        <v>6</v>
      </c>
      <c r="G90" s="38" t="s">
        <v>40</v>
      </c>
      <c r="H90" s="38" t="s">
        <v>656</v>
      </c>
      <c r="I90" s="38" t="s">
        <v>5</v>
      </c>
      <c r="J90" s="37">
        <v>900</v>
      </c>
      <c r="K90" s="37">
        <v>5797800</v>
      </c>
      <c r="L90" s="37">
        <v>0</v>
      </c>
      <c r="M90" s="37">
        <v>0</v>
      </c>
      <c r="N90" s="37">
        <v>5797800</v>
      </c>
    </row>
    <row r="91" spans="1:14" ht="35.1" customHeight="1" x14ac:dyDescent="0.25">
      <c r="A91" s="33"/>
      <c r="B91" s="69">
        <v>22</v>
      </c>
      <c r="C91" s="34" t="s">
        <v>135</v>
      </c>
      <c r="D91" s="34"/>
      <c r="E91" s="72"/>
      <c r="F91" s="38" t="s">
        <v>6</v>
      </c>
      <c r="G91" s="38" t="s">
        <v>40</v>
      </c>
      <c r="H91" s="38" t="s">
        <v>656</v>
      </c>
      <c r="I91" s="38" t="s">
        <v>5</v>
      </c>
      <c r="J91" s="37">
        <v>900</v>
      </c>
      <c r="K91" s="37">
        <v>5797800</v>
      </c>
      <c r="L91" s="37">
        <v>0</v>
      </c>
      <c r="M91" s="37">
        <v>0</v>
      </c>
      <c r="N91" s="37">
        <v>5797800</v>
      </c>
    </row>
    <row r="92" spans="1:14" ht="35.1" customHeight="1" x14ac:dyDescent="0.25">
      <c r="A92" s="33"/>
      <c r="B92" s="69">
        <v>23</v>
      </c>
      <c r="C92" s="34" t="s">
        <v>136</v>
      </c>
      <c r="D92" s="34"/>
      <c r="E92" s="72"/>
      <c r="F92" s="38" t="s">
        <v>6</v>
      </c>
      <c r="G92" s="38" t="s">
        <v>40</v>
      </c>
      <c r="H92" s="38" t="s">
        <v>656</v>
      </c>
      <c r="I92" s="38" t="s">
        <v>5</v>
      </c>
      <c r="J92" s="37">
        <v>1593</v>
      </c>
      <c r="K92" s="37">
        <v>10262106</v>
      </c>
      <c r="L92" s="37">
        <v>0</v>
      </c>
      <c r="M92" s="37">
        <v>0</v>
      </c>
      <c r="N92" s="37">
        <v>10262106</v>
      </c>
    </row>
    <row r="93" spans="1:14" ht="35.1" customHeight="1" x14ac:dyDescent="0.25">
      <c r="A93" s="33"/>
      <c r="B93" s="69">
        <v>24</v>
      </c>
      <c r="C93" s="34" t="s">
        <v>137</v>
      </c>
      <c r="D93" s="34"/>
      <c r="E93" s="72"/>
      <c r="F93" s="38" t="s">
        <v>6</v>
      </c>
      <c r="G93" s="38" t="s">
        <v>40</v>
      </c>
      <c r="H93" s="38" t="s">
        <v>656</v>
      </c>
      <c r="I93" s="38" t="s">
        <v>5</v>
      </c>
      <c r="J93" s="37">
        <v>890</v>
      </c>
      <c r="K93" s="37">
        <v>5733380</v>
      </c>
      <c r="L93" s="37">
        <v>0</v>
      </c>
      <c r="M93" s="37">
        <v>0</v>
      </c>
      <c r="N93" s="37">
        <v>5733380</v>
      </c>
    </row>
    <row r="94" spans="1:14" ht="35.1" customHeight="1" x14ac:dyDescent="0.25">
      <c r="A94" s="33"/>
      <c r="B94" s="69">
        <v>25</v>
      </c>
      <c r="C94" s="34" t="s">
        <v>138</v>
      </c>
      <c r="D94" s="34"/>
      <c r="E94" s="72"/>
      <c r="F94" s="38" t="s">
        <v>6</v>
      </c>
      <c r="G94" s="38" t="s">
        <v>40</v>
      </c>
      <c r="H94" s="84">
        <v>2025</v>
      </c>
      <c r="I94" s="84" t="s">
        <v>5</v>
      </c>
      <c r="J94" s="58">
        <v>1027</v>
      </c>
      <c r="K94" s="37">
        <v>6615934</v>
      </c>
      <c r="L94" s="37">
        <v>0</v>
      </c>
      <c r="M94" s="37">
        <v>0</v>
      </c>
      <c r="N94" s="37">
        <v>6615934</v>
      </c>
    </row>
    <row r="95" spans="1:14" ht="35.1" customHeight="1" x14ac:dyDescent="0.25">
      <c r="A95" s="33"/>
      <c r="B95" s="69">
        <v>26</v>
      </c>
      <c r="C95" s="71" t="s">
        <v>139</v>
      </c>
      <c r="D95" s="34"/>
      <c r="E95" s="72"/>
      <c r="F95" s="38" t="s">
        <v>6</v>
      </c>
      <c r="G95" s="38" t="s">
        <v>40</v>
      </c>
      <c r="H95" s="84">
        <v>2025</v>
      </c>
      <c r="I95" s="84" t="s">
        <v>5</v>
      </c>
      <c r="J95" s="58">
        <v>1027</v>
      </c>
      <c r="K95" s="37">
        <v>6615934</v>
      </c>
      <c r="L95" s="37">
        <v>0</v>
      </c>
      <c r="M95" s="37">
        <v>0</v>
      </c>
      <c r="N95" s="37">
        <v>6615934</v>
      </c>
    </row>
    <row r="96" spans="1:14" ht="35.1" customHeight="1" x14ac:dyDescent="0.25">
      <c r="A96" s="33"/>
      <c r="B96" s="69">
        <v>27</v>
      </c>
      <c r="C96" s="34" t="s">
        <v>140</v>
      </c>
      <c r="D96" s="34"/>
      <c r="E96" s="72"/>
      <c r="F96" s="38" t="s">
        <v>6</v>
      </c>
      <c r="G96" s="38" t="s">
        <v>40</v>
      </c>
      <c r="H96" s="84">
        <v>2025</v>
      </c>
      <c r="I96" s="84" t="s">
        <v>5</v>
      </c>
      <c r="J96" s="58">
        <v>1027</v>
      </c>
      <c r="K96" s="37">
        <v>6615934</v>
      </c>
      <c r="L96" s="37">
        <v>0</v>
      </c>
      <c r="M96" s="37">
        <v>0</v>
      </c>
      <c r="N96" s="37">
        <v>6615934</v>
      </c>
    </row>
    <row r="97" spans="1:14" ht="35.1" customHeight="1" x14ac:dyDescent="0.25">
      <c r="A97" s="33"/>
      <c r="B97" s="69">
        <v>28</v>
      </c>
      <c r="C97" s="34" t="s">
        <v>141</v>
      </c>
      <c r="D97" s="34"/>
      <c r="E97" s="72"/>
      <c r="F97" s="38" t="s">
        <v>6</v>
      </c>
      <c r="G97" s="38" t="s">
        <v>40</v>
      </c>
      <c r="H97" s="84">
        <v>2025</v>
      </c>
      <c r="I97" s="84" t="s">
        <v>5</v>
      </c>
      <c r="J97" s="58">
        <v>500</v>
      </c>
      <c r="K97" s="37">
        <v>3221000</v>
      </c>
      <c r="L97" s="37">
        <v>0</v>
      </c>
      <c r="M97" s="37">
        <v>0</v>
      </c>
      <c r="N97" s="37">
        <v>3221000</v>
      </c>
    </row>
    <row r="98" spans="1:14" ht="35.1" customHeight="1" x14ac:dyDescent="0.25">
      <c r="A98" s="33"/>
      <c r="B98" s="69">
        <v>29</v>
      </c>
      <c r="C98" s="34" t="s">
        <v>142</v>
      </c>
      <c r="D98" s="34"/>
      <c r="E98" s="72"/>
      <c r="F98" s="38" t="s">
        <v>6</v>
      </c>
      <c r="G98" s="38" t="s">
        <v>40</v>
      </c>
      <c r="H98" s="38" t="s">
        <v>656</v>
      </c>
      <c r="I98" s="38" t="s">
        <v>5</v>
      </c>
      <c r="J98" s="37">
        <v>3627</v>
      </c>
      <c r="K98" s="37">
        <v>23365134</v>
      </c>
      <c r="L98" s="37">
        <v>0</v>
      </c>
      <c r="M98" s="37">
        <v>0</v>
      </c>
      <c r="N98" s="37">
        <v>23365134</v>
      </c>
    </row>
    <row r="99" spans="1:14" ht="35.1" customHeight="1" x14ac:dyDescent="0.25">
      <c r="A99" s="33"/>
      <c r="B99" s="69">
        <v>30</v>
      </c>
      <c r="C99" s="34" t="s">
        <v>27</v>
      </c>
      <c r="D99" s="34"/>
      <c r="E99" s="72"/>
      <c r="F99" s="38" t="s">
        <v>6</v>
      </c>
      <c r="G99" s="38" t="s">
        <v>40</v>
      </c>
      <c r="H99" s="38" t="s">
        <v>656</v>
      </c>
      <c r="I99" s="38" t="s">
        <v>5</v>
      </c>
      <c r="J99" s="37">
        <v>710</v>
      </c>
      <c r="K99" s="37">
        <v>4573820</v>
      </c>
      <c r="L99" s="37">
        <v>0</v>
      </c>
      <c r="M99" s="37">
        <v>0</v>
      </c>
      <c r="N99" s="37">
        <v>4573820</v>
      </c>
    </row>
    <row r="100" spans="1:14" ht="35.1" customHeight="1" x14ac:dyDescent="0.25">
      <c r="A100" s="33"/>
      <c r="B100" s="69">
        <v>31</v>
      </c>
      <c r="C100" s="34" t="s">
        <v>143</v>
      </c>
      <c r="D100" s="34"/>
      <c r="E100" s="72"/>
      <c r="F100" s="38" t="s">
        <v>6</v>
      </c>
      <c r="G100" s="38" t="s">
        <v>40</v>
      </c>
      <c r="H100" s="84">
        <v>2025</v>
      </c>
      <c r="I100" s="84" t="s">
        <v>5</v>
      </c>
      <c r="J100" s="58">
        <v>923</v>
      </c>
      <c r="K100" s="37">
        <v>5945966</v>
      </c>
      <c r="L100" s="37">
        <v>0</v>
      </c>
      <c r="M100" s="37">
        <v>0</v>
      </c>
      <c r="N100" s="37">
        <v>5945966</v>
      </c>
    </row>
    <row r="101" spans="1:14" ht="35.1" customHeight="1" x14ac:dyDescent="0.25">
      <c r="A101" s="33"/>
      <c r="B101" s="69">
        <v>32</v>
      </c>
      <c r="C101" s="34" t="s">
        <v>144</v>
      </c>
      <c r="D101" s="34"/>
      <c r="E101" s="72"/>
      <c r="F101" s="38" t="s">
        <v>6</v>
      </c>
      <c r="G101" s="38" t="s">
        <v>40</v>
      </c>
      <c r="H101" s="84">
        <v>2025</v>
      </c>
      <c r="I101" s="84" t="s">
        <v>5</v>
      </c>
      <c r="J101" s="58">
        <v>1212</v>
      </c>
      <c r="K101" s="37">
        <v>7807704</v>
      </c>
      <c r="L101" s="37">
        <v>0</v>
      </c>
      <c r="M101" s="37">
        <v>0</v>
      </c>
      <c r="N101" s="37">
        <v>7807704</v>
      </c>
    </row>
    <row r="102" spans="1:14" ht="35.1" customHeight="1" x14ac:dyDescent="0.25">
      <c r="A102" s="33"/>
      <c r="B102" s="69">
        <v>33</v>
      </c>
      <c r="C102" s="34" t="s">
        <v>145</v>
      </c>
      <c r="D102" s="34"/>
      <c r="E102" s="72"/>
      <c r="F102" s="38" t="s">
        <v>6</v>
      </c>
      <c r="G102" s="38" t="s">
        <v>40</v>
      </c>
      <c r="H102" s="38" t="s">
        <v>656</v>
      </c>
      <c r="I102" s="38" t="s">
        <v>5</v>
      </c>
      <c r="J102" s="37">
        <v>1445</v>
      </c>
      <c r="K102" s="37">
        <v>9308690</v>
      </c>
      <c r="L102" s="37">
        <v>0</v>
      </c>
      <c r="M102" s="37">
        <v>0</v>
      </c>
      <c r="N102" s="37">
        <v>9308690</v>
      </c>
    </row>
    <row r="103" spans="1:14" ht="35.1" customHeight="1" x14ac:dyDescent="0.25">
      <c r="A103" s="33"/>
      <c r="B103" s="69">
        <v>34</v>
      </c>
      <c r="C103" s="34" t="s">
        <v>146</v>
      </c>
      <c r="D103" s="34"/>
      <c r="E103" s="72"/>
      <c r="F103" s="38" t="s">
        <v>6</v>
      </c>
      <c r="G103" s="38" t="s">
        <v>40</v>
      </c>
      <c r="H103" s="38" t="s">
        <v>656</v>
      </c>
      <c r="I103" s="38" t="s">
        <v>5</v>
      </c>
      <c r="J103" s="37">
        <v>731.7</v>
      </c>
      <c r="K103" s="37">
        <v>4713611.4000000004</v>
      </c>
      <c r="L103" s="37">
        <v>0</v>
      </c>
      <c r="M103" s="37">
        <v>0</v>
      </c>
      <c r="N103" s="37">
        <v>4713611.4000000004</v>
      </c>
    </row>
    <row r="104" spans="1:14" ht="35.1" customHeight="1" x14ac:dyDescent="0.25">
      <c r="A104" s="33"/>
      <c r="B104" s="69">
        <v>35</v>
      </c>
      <c r="C104" s="34" t="s">
        <v>147</v>
      </c>
      <c r="D104" s="34"/>
      <c r="E104" s="72"/>
      <c r="F104" s="38" t="s">
        <v>6</v>
      </c>
      <c r="G104" s="38" t="s">
        <v>12</v>
      </c>
      <c r="H104" s="84">
        <v>2025</v>
      </c>
      <c r="I104" s="84" t="s">
        <v>5</v>
      </c>
      <c r="J104" s="58">
        <v>1081</v>
      </c>
      <c r="K104" s="37">
        <v>8008048</v>
      </c>
      <c r="L104" s="37">
        <v>0</v>
      </c>
      <c r="M104" s="37">
        <v>0</v>
      </c>
      <c r="N104" s="37">
        <v>8008048</v>
      </c>
    </row>
    <row r="105" spans="1:14" ht="35.1" customHeight="1" x14ac:dyDescent="0.25">
      <c r="A105" s="33"/>
      <c r="B105" s="69">
        <v>36</v>
      </c>
      <c r="C105" s="34" t="s">
        <v>148</v>
      </c>
      <c r="D105" s="34"/>
      <c r="E105" s="72"/>
      <c r="F105" s="38" t="s">
        <v>6</v>
      </c>
      <c r="G105" s="38" t="s">
        <v>12</v>
      </c>
      <c r="H105" s="38" t="s">
        <v>656</v>
      </c>
      <c r="I105" s="38" t="s">
        <v>5</v>
      </c>
      <c r="J105" s="37">
        <v>256.3</v>
      </c>
      <c r="K105" s="37">
        <v>1898670.4000000001</v>
      </c>
      <c r="L105" s="37">
        <v>0</v>
      </c>
      <c r="M105" s="37">
        <v>0</v>
      </c>
      <c r="N105" s="37">
        <v>1898670.4000000001</v>
      </c>
    </row>
    <row r="106" spans="1:14" ht="35.1" customHeight="1" x14ac:dyDescent="0.25">
      <c r="A106" s="33"/>
      <c r="B106" s="69">
        <v>37</v>
      </c>
      <c r="C106" s="34" t="s">
        <v>149</v>
      </c>
      <c r="D106" s="34"/>
      <c r="E106" s="72"/>
      <c r="F106" s="38" t="s">
        <v>6</v>
      </c>
      <c r="G106" s="38" t="s">
        <v>12</v>
      </c>
      <c r="H106" s="38" t="s">
        <v>656</v>
      </c>
      <c r="I106" s="38" t="s">
        <v>5</v>
      </c>
      <c r="J106" s="37">
        <v>720</v>
      </c>
      <c r="K106" s="37">
        <v>5333760</v>
      </c>
      <c r="L106" s="37">
        <v>0</v>
      </c>
      <c r="M106" s="37">
        <v>0</v>
      </c>
      <c r="N106" s="37">
        <v>5333760</v>
      </c>
    </row>
    <row r="107" spans="1:14" ht="35.1" customHeight="1" x14ac:dyDescent="0.25">
      <c r="A107" s="33"/>
      <c r="B107" s="69">
        <v>38</v>
      </c>
      <c r="C107" s="34" t="s">
        <v>150</v>
      </c>
      <c r="D107" s="34"/>
      <c r="E107" s="72"/>
      <c r="F107" s="38" t="s">
        <v>6</v>
      </c>
      <c r="G107" s="38" t="s">
        <v>40</v>
      </c>
      <c r="H107" s="38" t="s">
        <v>656</v>
      </c>
      <c r="I107" s="38" t="s">
        <v>5</v>
      </c>
      <c r="J107" s="37">
        <v>940</v>
      </c>
      <c r="K107" s="37">
        <v>6055480</v>
      </c>
      <c r="L107" s="37">
        <v>0</v>
      </c>
      <c r="M107" s="37">
        <v>0</v>
      </c>
      <c r="N107" s="37">
        <v>6055480</v>
      </c>
    </row>
    <row r="108" spans="1:14" ht="35.1" customHeight="1" x14ac:dyDescent="0.25">
      <c r="A108" s="33"/>
      <c r="B108" s="69">
        <v>39</v>
      </c>
      <c r="C108" s="34" t="s">
        <v>151</v>
      </c>
      <c r="D108" s="34"/>
      <c r="E108" s="72"/>
      <c r="F108" s="38" t="s">
        <v>6</v>
      </c>
      <c r="G108" s="38" t="s">
        <v>40</v>
      </c>
      <c r="H108" s="38" t="s">
        <v>656</v>
      </c>
      <c r="I108" s="38" t="s">
        <v>41</v>
      </c>
      <c r="J108" s="37">
        <v>864</v>
      </c>
      <c r="K108" s="37">
        <v>5565888</v>
      </c>
      <c r="L108" s="37">
        <v>5565888</v>
      </c>
      <c r="M108" s="37">
        <v>0</v>
      </c>
      <c r="N108" s="37">
        <v>0</v>
      </c>
    </row>
    <row r="109" spans="1:14" ht="35.1" customHeight="1" x14ac:dyDescent="0.25">
      <c r="A109" s="33"/>
      <c r="B109" s="69">
        <v>40</v>
      </c>
      <c r="C109" s="34" t="s">
        <v>152</v>
      </c>
      <c r="D109" s="34"/>
      <c r="E109" s="72"/>
      <c r="F109" s="38" t="s">
        <v>6</v>
      </c>
      <c r="G109" s="38" t="s">
        <v>40</v>
      </c>
      <c r="H109" s="84">
        <v>2025</v>
      </c>
      <c r="I109" s="84" t="s">
        <v>5</v>
      </c>
      <c r="J109" s="58">
        <v>1235.9000000000001</v>
      </c>
      <c r="K109" s="37">
        <v>7961667.8000000007</v>
      </c>
      <c r="L109" s="37">
        <v>0</v>
      </c>
      <c r="M109" s="37">
        <v>0</v>
      </c>
      <c r="N109" s="37">
        <v>7961667.8000000007</v>
      </c>
    </row>
    <row r="110" spans="1:14" ht="35.1" customHeight="1" x14ac:dyDescent="0.25">
      <c r="A110" s="33"/>
      <c r="B110" s="69">
        <v>41</v>
      </c>
      <c r="C110" s="34" t="s">
        <v>153</v>
      </c>
      <c r="D110" s="34"/>
      <c r="E110" s="72"/>
      <c r="F110" s="38" t="s">
        <v>6</v>
      </c>
      <c r="G110" s="38" t="s">
        <v>12</v>
      </c>
      <c r="H110" s="38" t="s">
        <v>656</v>
      </c>
      <c r="I110" s="38" t="s">
        <v>5</v>
      </c>
      <c r="J110" s="37">
        <v>282</v>
      </c>
      <c r="K110" s="37">
        <v>2089056</v>
      </c>
      <c r="L110" s="37">
        <v>0</v>
      </c>
      <c r="M110" s="37">
        <v>0</v>
      </c>
      <c r="N110" s="37">
        <v>2089056</v>
      </c>
    </row>
    <row r="111" spans="1:14" ht="35.1" customHeight="1" x14ac:dyDescent="0.25">
      <c r="A111" s="33"/>
      <c r="B111" s="69">
        <v>42</v>
      </c>
      <c r="C111" s="34" t="s">
        <v>154</v>
      </c>
      <c r="D111" s="34"/>
      <c r="E111" s="72"/>
      <c r="F111" s="38" t="s">
        <v>6</v>
      </c>
      <c r="G111" s="38" t="s">
        <v>40</v>
      </c>
      <c r="H111" s="84">
        <v>2025</v>
      </c>
      <c r="I111" s="84" t="s">
        <v>5</v>
      </c>
      <c r="J111" s="58">
        <v>910</v>
      </c>
      <c r="K111" s="37">
        <v>5862220</v>
      </c>
      <c r="L111" s="37">
        <v>0</v>
      </c>
      <c r="M111" s="37">
        <v>0</v>
      </c>
      <c r="N111" s="37">
        <v>5862220</v>
      </c>
    </row>
    <row r="112" spans="1:14" ht="35.1" customHeight="1" x14ac:dyDescent="0.25">
      <c r="A112" s="33"/>
      <c r="B112" s="69">
        <v>43</v>
      </c>
      <c r="C112" s="34" t="s">
        <v>155</v>
      </c>
      <c r="D112" s="34"/>
      <c r="E112" s="72"/>
      <c r="F112" s="38" t="s">
        <v>6</v>
      </c>
      <c r="G112" s="38" t="s">
        <v>40</v>
      </c>
      <c r="H112" s="84">
        <v>2025</v>
      </c>
      <c r="I112" s="84" t="s">
        <v>5</v>
      </c>
      <c r="J112" s="58">
        <v>670</v>
      </c>
      <c r="K112" s="37">
        <v>4316140</v>
      </c>
      <c r="L112" s="37">
        <v>0</v>
      </c>
      <c r="M112" s="37">
        <v>0</v>
      </c>
      <c r="N112" s="37">
        <v>4316140</v>
      </c>
    </row>
    <row r="113" spans="1:14" ht="35.1" customHeight="1" x14ac:dyDescent="0.25">
      <c r="A113" s="33"/>
      <c r="B113" s="69">
        <v>44</v>
      </c>
      <c r="C113" s="34" t="s">
        <v>156</v>
      </c>
      <c r="D113" s="34"/>
      <c r="E113" s="72"/>
      <c r="F113" s="38" t="s">
        <v>6</v>
      </c>
      <c r="G113" s="38" t="s">
        <v>12</v>
      </c>
      <c r="H113" s="84">
        <v>2025</v>
      </c>
      <c r="I113" s="84" t="s">
        <v>5</v>
      </c>
      <c r="J113" s="58">
        <v>460</v>
      </c>
      <c r="K113" s="37">
        <v>3407680</v>
      </c>
      <c r="L113" s="37">
        <v>0</v>
      </c>
      <c r="M113" s="37">
        <v>0</v>
      </c>
      <c r="N113" s="37">
        <v>3407680</v>
      </c>
    </row>
    <row r="114" spans="1:14" ht="34.5" customHeight="1" x14ac:dyDescent="0.25">
      <c r="A114" s="35">
        <v>65</v>
      </c>
      <c r="B114" s="69">
        <v>45</v>
      </c>
      <c r="C114" s="24" t="s">
        <v>157</v>
      </c>
      <c r="D114" s="24"/>
      <c r="E114" s="32"/>
      <c r="F114" s="38" t="s">
        <v>6</v>
      </c>
      <c r="G114" s="38" t="s">
        <v>12</v>
      </c>
      <c r="H114" s="84">
        <v>2025</v>
      </c>
      <c r="I114" s="84" t="s">
        <v>5</v>
      </c>
      <c r="J114" s="58">
        <v>560</v>
      </c>
      <c r="K114" s="37">
        <v>4148480</v>
      </c>
      <c r="L114" s="37">
        <v>0</v>
      </c>
      <c r="M114" s="37">
        <v>0</v>
      </c>
      <c r="N114" s="37">
        <v>4148480</v>
      </c>
    </row>
    <row r="115" spans="1:14" ht="34.5" customHeight="1" x14ac:dyDescent="0.25">
      <c r="A115" s="35"/>
      <c r="B115" s="69">
        <v>46</v>
      </c>
      <c r="C115" s="76" t="s">
        <v>158</v>
      </c>
      <c r="D115" s="76"/>
      <c r="E115" s="36"/>
      <c r="F115" s="38" t="s">
        <v>6</v>
      </c>
      <c r="G115" s="38" t="s">
        <v>12</v>
      </c>
      <c r="H115" s="84">
        <v>2025</v>
      </c>
      <c r="I115" s="84" t="s">
        <v>5</v>
      </c>
      <c r="J115" s="58">
        <v>684</v>
      </c>
      <c r="K115" s="37">
        <v>5067072</v>
      </c>
      <c r="L115" s="37">
        <v>0</v>
      </c>
      <c r="M115" s="37">
        <v>0</v>
      </c>
      <c r="N115" s="37">
        <v>5067072</v>
      </c>
    </row>
    <row r="116" spans="1:14" ht="35.1" customHeight="1" x14ac:dyDescent="0.25">
      <c r="A116" s="28"/>
      <c r="B116" s="69">
        <v>47</v>
      </c>
      <c r="C116" s="76" t="s">
        <v>159</v>
      </c>
      <c r="D116" s="76"/>
      <c r="E116" s="36"/>
      <c r="F116" s="38" t="s">
        <v>6</v>
      </c>
      <c r="G116" s="38" t="s">
        <v>40</v>
      </c>
      <c r="H116" s="38" t="s">
        <v>656</v>
      </c>
      <c r="I116" s="38" t="s">
        <v>5</v>
      </c>
      <c r="J116" s="37">
        <v>766.3</v>
      </c>
      <c r="K116" s="37">
        <v>4936504.5999999996</v>
      </c>
      <c r="L116" s="37">
        <v>0</v>
      </c>
      <c r="M116" s="37">
        <v>0</v>
      </c>
      <c r="N116" s="37">
        <v>4936504.5999999996</v>
      </c>
    </row>
    <row r="117" spans="1:14" ht="35.1" customHeight="1" x14ac:dyDescent="0.25">
      <c r="A117" s="28"/>
      <c r="B117" s="69">
        <v>48</v>
      </c>
      <c r="C117" s="24" t="s">
        <v>160</v>
      </c>
      <c r="D117" s="70"/>
      <c r="E117" s="72"/>
      <c r="F117" s="38" t="s">
        <v>6</v>
      </c>
      <c r="G117" s="38" t="s">
        <v>40</v>
      </c>
      <c r="H117" s="38" t="s">
        <v>656</v>
      </c>
      <c r="I117" s="38" t="s">
        <v>5</v>
      </c>
      <c r="J117" s="37">
        <v>1056</v>
      </c>
      <c r="K117" s="37">
        <v>6802752</v>
      </c>
      <c r="L117" s="37">
        <v>0</v>
      </c>
      <c r="M117" s="37">
        <v>0</v>
      </c>
      <c r="N117" s="37">
        <v>6802752</v>
      </c>
    </row>
    <row r="118" spans="1:14" ht="35.1" customHeight="1" x14ac:dyDescent="0.25">
      <c r="A118" s="28"/>
      <c r="B118" s="69">
        <v>49</v>
      </c>
      <c r="C118" s="24" t="s">
        <v>28</v>
      </c>
      <c r="D118" s="70"/>
      <c r="E118" s="72"/>
      <c r="F118" s="38" t="s">
        <v>15</v>
      </c>
      <c r="G118" s="72" t="s">
        <v>11</v>
      </c>
      <c r="H118" s="84">
        <v>2025</v>
      </c>
      <c r="I118" s="85" t="s">
        <v>5</v>
      </c>
      <c r="J118" s="86"/>
      <c r="K118" s="37">
        <v>2500000</v>
      </c>
      <c r="L118" s="37">
        <v>0</v>
      </c>
      <c r="M118" s="37">
        <v>0</v>
      </c>
      <c r="N118" s="37">
        <v>2500000</v>
      </c>
    </row>
    <row r="119" spans="1:14" ht="35.1" customHeight="1" x14ac:dyDescent="0.25">
      <c r="A119" s="28"/>
      <c r="B119" s="69">
        <v>50</v>
      </c>
      <c r="C119" s="24" t="s">
        <v>161</v>
      </c>
      <c r="D119" s="70"/>
      <c r="E119" s="72"/>
      <c r="F119" s="38" t="s">
        <v>6</v>
      </c>
      <c r="G119" s="38" t="s">
        <v>40</v>
      </c>
      <c r="H119" s="84">
        <v>2025</v>
      </c>
      <c r="I119" s="84" t="s">
        <v>5</v>
      </c>
      <c r="J119" s="58">
        <v>1689.7</v>
      </c>
      <c r="K119" s="37">
        <v>10885047.4</v>
      </c>
      <c r="L119" s="37">
        <v>0</v>
      </c>
      <c r="M119" s="37">
        <v>0</v>
      </c>
      <c r="N119" s="37">
        <v>10885047.4</v>
      </c>
    </row>
    <row r="120" spans="1:14" ht="35.1" customHeight="1" x14ac:dyDescent="0.25">
      <c r="A120" s="28"/>
      <c r="B120" s="69">
        <v>51</v>
      </c>
      <c r="C120" s="24" t="s">
        <v>162</v>
      </c>
      <c r="D120" s="70"/>
      <c r="E120" s="72"/>
      <c r="F120" s="38" t="s">
        <v>6</v>
      </c>
      <c r="G120" s="38" t="s">
        <v>40</v>
      </c>
      <c r="H120" s="84">
        <v>2025</v>
      </c>
      <c r="I120" s="84" t="s">
        <v>5</v>
      </c>
      <c r="J120" s="58">
        <v>1240</v>
      </c>
      <c r="K120" s="37">
        <v>7988080</v>
      </c>
      <c r="L120" s="37">
        <v>0</v>
      </c>
      <c r="M120" s="37">
        <v>0</v>
      </c>
      <c r="N120" s="37">
        <v>7988080</v>
      </c>
    </row>
    <row r="121" spans="1:14" ht="35.1" customHeight="1" x14ac:dyDescent="0.25">
      <c r="A121" s="28"/>
      <c r="B121" s="69">
        <v>52</v>
      </c>
      <c r="C121" s="24" t="s">
        <v>163</v>
      </c>
      <c r="D121" s="24"/>
      <c r="E121" s="72"/>
      <c r="F121" s="38" t="s">
        <v>6</v>
      </c>
      <c r="G121" s="38" t="s">
        <v>40</v>
      </c>
      <c r="H121" s="84">
        <v>2025</v>
      </c>
      <c r="I121" s="84" t="s">
        <v>5</v>
      </c>
      <c r="J121" s="58">
        <v>1292.0999999999999</v>
      </c>
      <c r="K121" s="37">
        <v>8323708.1999999993</v>
      </c>
      <c r="L121" s="37">
        <v>0</v>
      </c>
      <c r="M121" s="37">
        <v>0</v>
      </c>
      <c r="N121" s="37">
        <v>8323708.1999999993</v>
      </c>
    </row>
    <row r="122" spans="1:14" ht="35.1" customHeight="1" x14ac:dyDescent="0.25">
      <c r="A122" s="28"/>
      <c r="B122" s="69">
        <v>53</v>
      </c>
      <c r="C122" s="24" t="s">
        <v>164</v>
      </c>
      <c r="D122" s="24"/>
      <c r="E122" s="72"/>
      <c r="F122" s="38" t="s">
        <v>6</v>
      </c>
      <c r="G122" s="38" t="s">
        <v>40</v>
      </c>
      <c r="H122" s="84">
        <v>2025</v>
      </c>
      <c r="I122" s="84" t="s">
        <v>5</v>
      </c>
      <c r="J122" s="58">
        <v>334.1</v>
      </c>
      <c r="K122" s="37">
        <v>2152272.2000000002</v>
      </c>
      <c r="L122" s="37">
        <v>0</v>
      </c>
      <c r="M122" s="37">
        <v>0</v>
      </c>
      <c r="N122" s="37">
        <v>2152272.2000000002</v>
      </c>
    </row>
    <row r="123" spans="1:14" ht="35.1" customHeight="1" x14ac:dyDescent="0.25">
      <c r="A123" s="28"/>
      <c r="B123" s="69">
        <v>54</v>
      </c>
      <c r="C123" s="70" t="s">
        <v>165</v>
      </c>
      <c r="D123" s="24"/>
      <c r="E123" s="72"/>
      <c r="F123" s="38" t="s">
        <v>6</v>
      </c>
      <c r="G123" s="38" t="s">
        <v>12</v>
      </c>
      <c r="H123" s="84">
        <v>2025</v>
      </c>
      <c r="I123" s="84" t="s">
        <v>5</v>
      </c>
      <c r="J123" s="58">
        <v>1331.2</v>
      </c>
      <c r="K123" s="37">
        <v>9861529.5999999996</v>
      </c>
      <c r="L123" s="37">
        <v>0</v>
      </c>
      <c r="M123" s="37">
        <v>0</v>
      </c>
      <c r="N123" s="37">
        <v>9861529.5999999996</v>
      </c>
    </row>
    <row r="124" spans="1:14" ht="35.1" customHeight="1" x14ac:dyDescent="0.25">
      <c r="A124" s="28"/>
      <c r="B124" s="69">
        <v>55</v>
      </c>
      <c r="C124" s="71" t="s">
        <v>166</v>
      </c>
      <c r="D124" s="34"/>
      <c r="E124" s="72"/>
      <c r="F124" s="38" t="s">
        <v>6</v>
      </c>
      <c r="G124" s="38" t="s">
        <v>40</v>
      </c>
      <c r="H124" s="38" t="s">
        <v>656</v>
      </c>
      <c r="I124" s="38" t="s">
        <v>41</v>
      </c>
      <c r="J124" s="37">
        <v>666</v>
      </c>
      <c r="K124" s="37">
        <v>4290372</v>
      </c>
      <c r="L124" s="37">
        <v>4290372</v>
      </c>
      <c r="M124" s="37">
        <v>0</v>
      </c>
      <c r="N124" s="37">
        <v>0</v>
      </c>
    </row>
    <row r="125" spans="1:14" ht="35.1" customHeight="1" x14ac:dyDescent="0.25">
      <c r="A125" s="28"/>
      <c r="B125" s="137" t="s">
        <v>663</v>
      </c>
      <c r="C125" s="113"/>
      <c r="D125" s="34"/>
      <c r="E125" s="72"/>
      <c r="F125" s="94"/>
      <c r="G125" s="94"/>
      <c r="H125" s="94"/>
      <c r="I125" s="94"/>
      <c r="J125" s="95"/>
      <c r="K125" s="95">
        <f>SUM(K126:K209)</f>
        <v>442357372</v>
      </c>
      <c r="L125" s="95">
        <f t="shared" ref="L125:N125" si="5">SUM(L126:L209)</f>
        <v>0</v>
      </c>
      <c r="M125" s="95">
        <f t="shared" si="5"/>
        <v>0</v>
      </c>
      <c r="N125" s="95">
        <f t="shared" si="5"/>
        <v>442357372</v>
      </c>
    </row>
    <row r="126" spans="1:14" ht="35.1" customHeight="1" x14ac:dyDescent="0.25">
      <c r="A126" s="28"/>
      <c r="B126" s="69">
        <v>1</v>
      </c>
      <c r="C126" s="34" t="s">
        <v>167</v>
      </c>
      <c r="D126" s="24"/>
      <c r="E126" s="32"/>
      <c r="F126" s="38" t="s">
        <v>6</v>
      </c>
      <c r="G126" s="38" t="s">
        <v>12</v>
      </c>
      <c r="H126" s="84">
        <v>2025</v>
      </c>
      <c r="I126" s="84" t="s">
        <v>5</v>
      </c>
      <c r="J126" s="58">
        <v>2190</v>
      </c>
      <c r="K126" s="37">
        <v>16223520</v>
      </c>
      <c r="L126" s="37">
        <v>0</v>
      </c>
      <c r="M126" s="37">
        <v>0</v>
      </c>
      <c r="N126" s="37">
        <v>16223520</v>
      </c>
    </row>
    <row r="127" spans="1:14" ht="35.1" customHeight="1" x14ac:dyDescent="0.25">
      <c r="A127" s="28"/>
      <c r="B127" s="69">
        <v>2</v>
      </c>
      <c r="C127" s="34" t="s">
        <v>168</v>
      </c>
      <c r="D127" s="24"/>
      <c r="E127" s="32"/>
      <c r="F127" s="38" t="s">
        <v>6</v>
      </c>
      <c r="G127" s="38" t="s">
        <v>40</v>
      </c>
      <c r="H127" s="38" t="s">
        <v>656</v>
      </c>
      <c r="I127" s="38" t="s">
        <v>5</v>
      </c>
      <c r="J127" s="37">
        <v>568</v>
      </c>
      <c r="K127" s="37">
        <v>3659056</v>
      </c>
      <c r="L127" s="37">
        <v>0</v>
      </c>
      <c r="M127" s="37">
        <v>0</v>
      </c>
      <c r="N127" s="37">
        <v>3659056</v>
      </c>
    </row>
    <row r="128" spans="1:14" ht="35.1" customHeight="1" x14ac:dyDescent="0.25">
      <c r="A128" s="28"/>
      <c r="B128" s="69">
        <v>3</v>
      </c>
      <c r="C128" s="34" t="s">
        <v>169</v>
      </c>
      <c r="D128" s="24"/>
      <c r="E128" s="72"/>
      <c r="F128" s="38" t="s">
        <v>6</v>
      </c>
      <c r="G128" s="38" t="s">
        <v>40</v>
      </c>
      <c r="H128" s="38" t="s">
        <v>656</v>
      </c>
      <c r="I128" s="38" t="s">
        <v>5</v>
      </c>
      <c r="J128" s="37">
        <v>479</v>
      </c>
      <c r="K128" s="37">
        <v>3085718</v>
      </c>
      <c r="L128" s="37">
        <v>0</v>
      </c>
      <c r="M128" s="37">
        <v>0</v>
      </c>
      <c r="N128" s="37">
        <v>3085718</v>
      </c>
    </row>
    <row r="129" spans="1:14" ht="35.1" customHeight="1" x14ac:dyDescent="0.25">
      <c r="A129" s="28"/>
      <c r="B129" s="69">
        <v>4</v>
      </c>
      <c r="C129" s="34" t="s">
        <v>170</v>
      </c>
      <c r="D129" s="24"/>
      <c r="E129" s="72"/>
      <c r="F129" s="38" t="s">
        <v>6</v>
      </c>
      <c r="G129" s="38" t="s">
        <v>12</v>
      </c>
      <c r="H129" s="84">
        <v>2025</v>
      </c>
      <c r="I129" s="84" t="s">
        <v>5</v>
      </c>
      <c r="J129" s="58">
        <v>630</v>
      </c>
      <c r="K129" s="37">
        <v>4667040</v>
      </c>
      <c r="L129" s="37">
        <v>0</v>
      </c>
      <c r="M129" s="37">
        <v>0</v>
      </c>
      <c r="N129" s="37">
        <v>4667040</v>
      </c>
    </row>
    <row r="130" spans="1:14" ht="35.1" customHeight="1" x14ac:dyDescent="0.25">
      <c r="A130" s="28"/>
      <c r="B130" s="69">
        <v>5</v>
      </c>
      <c r="C130" s="70" t="s">
        <v>171</v>
      </c>
      <c r="D130" s="24"/>
      <c r="E130" s="72"/>
      <c r="F130" s="38" t="s">
        <v>15</v>
      </c>
      <c r="G130" s="72" t="s">
        <v>11</v>
      </c>
      <c r="H130" s="84">
        <v>2025</v>
      </c>
      <c r="I130" s="85" t="s">
        <v>5</v>
      </c>
      <c r="J130" s="86"/>
      <c r="K130" s="37">
        <v>2500000</v>
      </c>
      <c r="L130" s="37">
        <v>0</v>
      </c>
      <c r="M130" s="37">
        <v>0</v>
      </c>
      <c r="N130" s="37">
        <v>2500000</v>
      </c>
    </row>
    <row r="131" spans="1:14" ht="35.1" customHeight="1" x14ac:dyDescent="0.25">
      <c r="A131" s="28"/>
      <c r="B131" s="69">
        <v>6</v>
      </c>
      <c r="C131" s="70" t="s">
        <v>172</v>
      </c>
      <c r="D131" s="24"/>
      <c r="E131" s="72"/>
      <c r="F131" s="38" t="s">
        <v>6</v>
      </c>
      <c r="G131" s="38" t="s">
        <v>12</v>
      </c>
      <c r="H131" s="38" t="s">
        <v>656</v>
      </c>
      <c r="I131" s="38" t="s">
        <v>5</v>
      </c>
      <c r="J131" s="37">
        <v>1394</v>
      </c>
      <c r="K131" s="37">
        <v>10326752</v>
      </c>
      <c r="L131" s="37">
        <v>0</v>
      </c>
      <c r="M131" s="37">
        <v>0</v>
      </c>
      <c r="N131" s="37">
        <v>10326752</v>
      </c>
    </row>
    <row r="132" spans="1:14" ht="35.1" customHeight="1" x14ac:dyDescent="0.25">
      <c r="A132" s="28"/>
      <c r="B132" s="69">
        <v>7</v>
      </c>
      <c r="C132" s="70" t="s">
        <v>173</v>
      </c>
      <c r="D132" s="24"/>
      <c r="E132" s="72"/>
      <c r="F132" s="38" t="s">
        <v>6</v>
      </c>
      <c r="G132" s="38" t="s">
        <v>12</v>
      </c>
      <c r="H132" s="38" t="s">
        <v>656</v>
      </c>
      <c r="I132" s="38" t="s">
        <v>5</v>
      </c>
      <c r="J132" s="37">
        <v>527</v>
      </c>
      <c r="K132" s="37">
        <v>3904016</v>
      </c>
      <c r="L132" s="37">
        <v>0</v>
      </c>
      <c r="M132" s="37">
        <v>0</v>
      </c>
      <c r="N132" s="37">
        <v>3904016</v>
      </c>
    </row>
    <row r="133" spans="1:14" ht="35.1" customHeight="1" x14ac:dyDescent="0.25">
      <c r="A133" s="28"/>
      <c r="B133" s="69">
        <v>8</v>
      </c>
      <c r="C133" s="24" t="s">
        <v>174</v>
      </c>
      <c r="D133" s="24"/>
      <c r="E133" s="72"/>
      <c r="F133" s="38" t="s">
        <v>6</v>
      </c>
      <c r="G133" s="38" t="s">
        <v>12</v>
      </c>
      <c r="H133" s="84">
        <v>2025</v>
      </c>
      <c r="I133" s="84" t="s">
        <v>5</v>
      </c>
      <c r="J133" s="58">
        <v>164</v>
      </c>
      <c r="K133" s="37">
        <v>1214912</v>
      </c>
      <c r="L133" s="37">
        <v>0</v>
      </c>
      <c r="M133" s="37">
        <v>0</v>
      </c>
      <c r="N133" s="37">
        <v>1214912</v>
      </c>
    </row>
    <row r="134" spans="1:14" ht="35.1" customHeight="1" x14ac:dyDescent="0.25">
      <c r="A134" s="28"/>
      <c r="B134" s="69">
        <v>9</v>
      </c>
      <c r="C134" s="24" t="s">
        <v>175</v>
      </c>
      <c r="D134" s="24"/>
      <c r="E134" s="72"/>
      <c r="F134" s="38" t="s">
        <v>6</v>
      </c>
      <c r="G134" s="38" t="s">
        <v>12</v>
      </c>
      <c r="H134" s="84">
        <v>2025</v>
      </c>
      <c r="I134" s="84" t="s">
        <v>5</v>
      </c>
      <c r="J134" s="58">
        <v>446</v>
      </c>
      <c r="K134" s="37">
        <v>3303968</v>
      </c>
      <c r="L134" s="37">
        <v>0</v>
      </c>
      <c r="M134" s="37">
        <v>0</v>
      </c>
      <c r="N134" s="37">
        <v>3303968</v>
      </c>
    </row>
    <row r="135" spans="1:14" ht="35.1" customHeight="1" x14ac:dyDescent="0.25">
      <c r="A135" s="28"/>
      <c r="B135" s="69">
        <v>10</v>
      </c>
      <c r="C135" s="24" t="s">
        <v>176</v>
      </c>
      <c r="D135" s="24"/>
      <c r="E135" s="72"/>
      <c r="F135" s="38" t="s">
        <v>6</v>
      </c>
      <c r="G135" s="38" t="s">
        <v>40</v>
      </c>
      <c r="H135" s="38" t="s">
        <v>656</v>
      </c>
      <c r="I135" s="38" t="s">
        <v>5</v>
      </c>
      <c r="J135" s="37">
        <v>683</v>
      </c>
      <c r="K135" s="37">
        <v>4399886</v>
      </c>
      <c r="L135" s="37">
        <v>0</v>
      </c>
      <c r="M135" s="37">
        <v>0</v>
      </c>
      <c r="N135" s="37">
        <v>4399886</v>
      </c>
    </row>
    <row r="136" spans="1:14" ht="35.1" customHeight="1" x14ac:dyDescent="0.25">
      <c r="A136" s="28"/>
      <c r="B136" s="69">
        <v>11</v>
      </c>
      <c r="C136" s="70" t="s">
        <v>177</v>
      </c>
      <c r="D136" s="70"/>
      <c r="E136" s="72"/>
      <c r="F136" s="38" t="s">
        <v>6</v>
      </c>
      <c r="G136" s="38" t="s">
        <v>12</v>
      </c>
      <c r="H136" s="84">
        <v>2025</v>
      </c>
      <c r="I136" s="84" t="s">
        <v>5</v>
      </c>
      <c r="J136" s="58">
        <v>519</v>
      </c>
      <c r="K136" s="37">
        <v>3844752</v>
      </c>
      <c r="L136" s="37">
        <v>0</v>
      </c>
      <c r="M136" s="37">
        <v>0</v>
      </c>
      <c r="N136" s="37">
        <v>3844752</v>
      </c>
    </row>
    <row r="137" spans="1:14" ht="35.1" customHeight="1" x14ac:dyDescent="0.25">
      <c r="A137" s="28"/>
      <c r="B137" s="69">
        <v>12</v>
      </c>
      <c r="C137" s="70" t="s">
        <v>178</v>
      </c>
      <c r="D137" s="70"/>
      <c r="E137" s="72"/>
      <c r="F137" s="38" t="s">
        <v>6</v>
      </c>
      <c r="G137" s="38" t="s">
        <v>12</v>
      </c>
      <c r="H137" s="84">
        <v>2025</v>
      </c>
      <c r="I137" s="84" t="s">
        <v>5</v>
      </c>
      <c r="J137" s="58">
        <v>887</v>
      </c>
      <c r="K137" s="37">
        <v>6570896</v>
      </c>
      <c r="L137" s="37">
        <v>0</v>
      </c>
      <c r="M137" s="37">
        <v>0</v>
      </c>
      <c r="N137" s="37">
        <v>6570896</v>
      </c>
    </row>
    <row r="138" spans="1:14" ht="35.1" customHeight="1" x14ac:dyDescent="0.25">
      <c r="A138" s="28"/>
      <c r="B138" s="69">
        <v>13</v>
      </c>
      <c r="C138" s="71" t="s">
        <v>179</v>
      </c>
      <c r="D138" s="24"/>
      <c r="E138" s="72"/>
      <c r="F138" s="38" t="s">
        <v>6</v>
      </c>
      <c r="G138" s="38" t="s">
        <v>12</v>
      </c>
      <c r="H138" s="84">
        <v>2025</v>
      </c>
      <c r="I138" s="84" t="s">
        <v>5</v>
      </c>
      <c r="J138" s="58">
        <v>886</v>
      </c>
      <c r="K138" s="37">
        <v>6563488</v>
      </c>
      <c r="L138" s="37">
        <v>0</v>
      </c>
      <c r="M138" s="37">
        <v>0</v>
      </c>
      <c r="N138" s="37">
        <v>6563488</v>
      </c>
    </row>
    <row r="139" spans="1:14" ht="35.1" customHeight="1" x14ac:dyDescent="0.25">
      <c r="A139" s="28"/>
      <c r="B139" s="69">
        <v>14</v>
      </c>
      <c r="C139" s="34" t="s">
        <v>180</v>
      </c>
      <c r="D139" s="24"/>
      <c r="E139" s="72"/>
      <c r="F139" s="38" t="s">
        <v>6</v>
      </c>
      <c r="G139" s="38" t="s">
        <v>12</v>
      </c>
      <c r="H139" s="38" t="s">
        <v>656</v>
      </c>
      <c r="I139" s="38" t="s">
        <v>5</v>
      </c>
      <c r="J139" s="37">
        <v>416</v>
      </c>
      <c r="K139" s="37">
        <v>3081728</v>
      </c>
      <c r="L139" s="37">
        <v>0</v>
      </c>
      <c r="M139" s="37">
        <v>0</v>
      </c>
      <c r="N139" s="37">
        <v>3081728</v>
      </c>
    </row>
    <row r="140" spans="1:14" ht="35.1" customHeight="1" x14ac:dyDescent="0.25">
      <c r="A140" s="28"/>
      <c r="B140" s="69">
        <v>15</v>
      </c>
      <c r="C140" s="34" t="s">
        <v>181</v>
      </c>
      <c r="D140" s="24"/>
      <c r="E140" s="72"/>
      <c r="F140" s="38" t="s">
        <v>6</v>
      </c>
      <c r="G140" s="38" t="s">
        <v>12</v>
      </c>
      <c r="H140" s="38" t="s">
        <v>656</v>
      </c>
      <c r="I140" s="38" t="s">
        <v>5</v>
      </c>
      <c r="J140" s="37">
        <v>1026</v>
      </c>
      <c r="K140" s="37">
        <v>7600608</v>
      </c>
      <c r="L140" s="37">
        <v>0</v>
      </c>
      <c r="M140" s="37">
        <v>0</v>
      </c>
      <c r="N140" s="37">
        <v>7600608</v>
      </c>
    </row>
    <row r="141" spans="1:14" ht="35.1" customHeight="1" x14ac:dyDescent="0.25">
      <c r="A141" s="28"/>
      <c r="B141" s="69">
        <v>16</v>
      </c>
      <c r="C141" s="71" t="s">
        <v>182</v>
      </c>
      <c r="D141" s="24"/>
      <c r="E141" s="72"/>
      <c r="F141" s="38" t="s">
        <v>6</v>
      </c>
      <c r="G141" s="38" t="s">
        <v>12</v>
      </c>
      <c r="H141" s="84">
        <v>2025</v>
      </c>
      <c r="I141" s="84" t="s">
        <v>5</v>
      </c>
      <c r="J141" s="58">
        <v>961</v>
      </c>
      <c r="K141" s="37">
        <v>7119088</v>
      </c>
      <c r="L141" s="37">
        <v>0</v>
      </c>
      <c r="M141" s="37">
        <v>0</v>
      </c>
      <c r="N141" s="37">
        <v>7119088</v>
      </c>
    </row>
    <row r="142" spans="1:14" ht="35.1" customHeight="1" x14ac:dyDescent="0.25">
      <c r="A142" s="28"/>
      <c r="B142" s="69">
        <v>17</v>
      </c>
      <c r="C142" s="24" t="s">
        <v>183</v>
      </c>
      <c r="D142" s="24"/>
      <c r="E142" s="72"/>
      <c r="F142" s="38" t="s">
        <v>6</v>
      </c>
      <c r="G142" s="38" t="s">
        <v>12</v>
      </c>
      <c r="H142" s="84">
        <v>2025</v>
      </c>
      <c r="I142" s="84" t="s">
        <v>5</v>
      </c>
      <c r="J142" s="58">
        <v>865</v>
      </c>
      <c r="K142" s="37">
        <v>6407920</v>
      </c>
      <c r="L142" s="37">
        <v>0</v>
      </c>
      <c r="M142" s="37">
        <v>0</v>
      </c>
      <c r="N142" s="37">
        <v>6407920</v>
      </c>
    </row>
    <row r="143" spans="1:14" ht="35.1" customHeight="1" x14ac:dyDescent="0.25">
      <c r="A143" s="28"/>
      <c r="B143" s="69">
        <v>18</v>
      </c>
      <c r="C143" s="24" t="s">
        <v>184</v>
      </c>
      <c r="D143" s="24"/>
      <c r="E143" s="72"/>
      <c r="F143" s="38" t="s">
        <v>6</v>
      </c>
      <c r="G143" s="38" t="s">
        <v>12</v>
      </c>
      <c r="H143" s="84">
        <v>2025</v>
      </c>
      <c r="I143" s="84" t="s">
        <v>5</v>
      </c>
      <c r="J143" s="58">
        <v>630</v>
      </c>
      <c r="K143" s="37">
        <v>4667040</v>
      </c>
      <c r="L143" s="37">
        <v>0</v>
      </c>
      <c r="M143" s="37">
        <v>0</v>
      </c>
      <c r="N143" s="37">
        <v>4667040</v>
      </c>
    </row>
    <row r="144" spans="1:14" ht="35.1" customHeight="1" x14ac:dyDescent="0.25">
      <c r="A144" s="28"/>
      <c r="B144" s="69">
        <v>19</v>
      </c>
      <c r="C144" s="24" t="s">
        <v>185</v>
      </c>
      <c r="D144" s="24"/>
      <c r="E144" s="72"/>
      <c r="F144" s="38" t="s">
        <v>6</v>
      </c>
      <c r="G144" s="38" t="s">
        <v>12</v>
      </c>
      <c r="H144" s="84">
        <v>2025</v>
      </c>
      <c r="I144" s="84" t="s">
        <v>5</v>
      </c>
      <c r="J144" s="58">
        <v>334</v>
      </c>
      <c r="K144" s="37">
        <v>2474272</v>
      </c>
      <c r="L144" s="37">
        <v>0</v>
      </c>
      <c r="M144" s="37">
        <v>0</v>
      </c>
      <c r="N144" s="37">
        <v>2474272</v>
      </c>
    </row>
    <row r="145" spans="1:14" ht="35.1" customHeight="1" x14ac:dyDescent="0.25">
      <c r="A145" s="28"/>
      <c r="B145" s="69">
        <v>20</v>
      </c>
      <c r="C145" s="24" t="s">
        <v>186</v>
      </c>
      <c r="D145" s="24"/>
      <c r="E145" s="72"/>
      <c r="F145" s="38" t="s">
        <v>6</v>
      </c>
      <c r="G145" s="38" t="s">
        <v>12</v>
      </c>
      <c r="H145" s="84">
        <v>2025</v>
      </c>
      <c r="I145" s="84" t="s">
        <v>5</v>
      </c>
      <c r="J145" s="58">
        <v>939</v>
      </c>
      <c r="K145" s="37">
        <v>6956112</v>
      </c>
      <c r="L145" s="37">
        <v>0</v>
      </c>
      <c r="M145" s="37">
        <v>0</v>
      </c>
      <c r="N145" s="37">
        <v>6956112</v>
      </c>
    </row>
    <row r="146" spans="1:14" ht="35.1" customHeight="1" x14ac:dyDescent="0.25">
      <c r="A146" s="28"/>
      <c r="B146" s="69">
        <v>21</v>
      </c>
      <c r="C146" s="24" t="s">
        <v>187</v>
      </c>
      <c r="D146" s="24"/>
      <c r="E146" s="72"/>
      <c r="F146" s="38" t="s">
        <v>6</v>
      </c>
      <c r="G146" s="38" t="s">
        <v>12</v>
      </c>
      <c r="H146" s="84">
        <v>2025</v>
      </c>
      <c r="I146" s="84" t="s">
        <v>5</v>
      </c>
      <c r="J146" s="58">
        <v>1214</v>
      </c>
      <c r="K146" s="37">
        <v>8993312</v>
      </c>
      <c r="L146" s="37">
        <v>0</v>
      </c>
      <c r="M146" s="37">
        <v>0</v>
      </c>
      <c r="N146" s="37">
        <v>8993312</v>
      </c>
    </row>
    <row r="147" spans="1:14" ht="35.1" customHeight="1" x14ac:dyDescent="0.25">
      <c r="A147" s="28"/>
      <c r="B147" s="69">
        <v>22</v>
      </c>
      <c r="C147" s="24" t="s">
        <v>188</v>
      </c>
      <c r="D147" s="24"/>
      <c r="E147" s="72"/>
      <c r="F147" s="38" t="s">
        <v>6</v>
      </c>
      <c r="G147" s="38" t="s">
        <v>12</v>
      </c>
      <c r="H147" s="84">
        <v>2025</v>
      </c>
      <c r="I147" s="84" t="s">
        <v>5</v>
      </c>
      <c r="J147" s="58">
        <v>892</v>
      </c>
      <c r="K147" s="37">
        <v>6607936</v>
      </c>
      <c r="L147" s="37">
        <v>0</v>
      </c>
      <c r="M147" s="37">
        <v>0</v>
      </c>
      <c r="N147" s="37">
        <v>6607936</v>
      </c>
    </row>
    <row r="148" spans="1:14" ht="35.1" customHeight="1" x14ac:dyDescent="0.25">
      <c r="A148" s="28"/>
      <c r="B148" s="69">
        <v>23</v>
      </c>
      <c r="C148" s="24" t="s">
        <v>189</v>
      </c>
      <c r="D148" s="24"/>
      <c r="E148" s="72"/>
      <c r="F148" s="38" t="s">
        <v>6</v>
      </c>
      <c r="G148" s="38" t="s">
        <v>12</v>
      </c>
      <c r="H148" s="84">
        <v>2025</v>
      </c>
      <c r="I148" s="84" t="s">
        <v>5</v>
      </c>
      <c r="J148" s="58">
        <v>792</v>
      </c>
      <c r="K148" s="37">
        <v>5867136</v>
      </c>
      <c r="L148" s="37">
        <v>0</v>
      </c>
      <c r="M148" s="37">
        <v>0</v>
      </c>
      <c r="N148" s="37">
        <v>5867136</v>
      </c>
    </row>
    <row r="149" spans="1:14" ht="35.1" customHeight="1" x14ac:dyDescent="0.25">
      <c r="A149" s="28"/>
      <c r="B149" s="69">
        <v>24</v>
      </c>
      <c r="C149" s="24" t="s">
        <v>190</v>
      </c>
      <c r="D149" s="24"/>
      <c r="E149" s="72"/>
      <c r="F149" s="38" t="s">
        <v>6</v>
      </c>
      <c r="G149" s="38" t="s">
        <v>12</v>
      </c>
      <c r="H149" s="84">
        <v>2025</v>
      </c>
      <c r="I149" s="84" t="s">
        <v>5</v>
      </c>
      <c r="J149" s="58">
        <v>658</v>
      </c>
      <c r="K149" s="37">
        <v>4874464</v>
      </c>
      <c r="L149" s="37">
        <v>0</v>
      </c>
      <c r="M149" s="37">
        <v>0</v>
      </c>
      <c r="N149" s="37">
        <v>4874464</v>
      </c>
    </row>
    <row r="150" spans="1:14" ht="35.1" customHeight="1" x14ac:dyDescent="0.25">
      <c r="A150" s="28"/>
      <c r="B150" s="69">
        <v>25</v>
      </c>
      <c r="C150" s="24" t="s">
        <v>191</v>
      </c>
      <c r="D150" s="24"/>
      <c r="E150" s="72"/>
      <c r="F150" s="38" t="s">
        <v>6</v>
      </c>
      <c r="G150" s="38" t="s">
        <v>12</v>
      </c>
      <c r="H150" s="84">
        <v>2025</v>
      </c>
      <c r="I150" s="84" t="s">
        <v>5</v>
      </c>
      <c r="J150" s="58">
        <v>633</v>
      </c>
      <c r="K150" s="37">
        <v>4689264</v>
      </c>
      <c r="L150" s="37">
        <v>0</v>
      </c>
      <c r="M150" s="37">
        <v>0</v>
      </c>
      <c r="N150" s="37">
        <v>4689264</v>
      </c>
    </row>
    <row r="151" spans="1:14" ht="35.1" customHeight="1" x14ac:dyDescent="0.25">
      <c r="A151" s="28"/>
      <c r="B151" s="69">
        <v>26</v>
      </c>
      <c r="C151" s="24" t="s">
        <v>192</v>
      </c>
      <c r="D151" s="24"/>
      <c r="E151" s="72"/>
      <c r="F151" s="38" t="s">
        <v>6</v>
      </c>
      <c r="G151" s="38" t="s">
        <v>12</v>
      </c>
      <c r="H151" s="84">
        <v>2025</v>
      </c>
      <c r="I151" s="84" t="s">
        <v>5</v>
      </c>
      <c r="J151" s="58">
        <v>540</v>
      </c>
      <c r="K151" s="37">
        <v>4000320</v>
      </c>
      <c r="L151" s="37">
        <v>0</v>
      </c>
      <c r="M151" s="37">
        <v>0</v>
      </c>
      <c r="N151" s="37">
        <v>4000320</v>
      </c>
    </row>
    <row r="152" spans="1:14" ht="35.1" customHeight="1" x14ac:dyDescent="0.25">
      <c r="A152" s="28"/>
      <c r="B152" s="69">
        <v>27</v>
      </c>
      <c r="C152" s="70" t="s">
        <v>193</v>
      </c>
      <c r="D152" s="24"/>
      <c r="E152" s="72"/>
      <c r="F152" s="38" t="s">
        <v>6</v>
      </c>
      <c r="G152" s="38" t="s">
        <v>40</v>
      </c>
      <c r="H152" s="84">
        <v>2025</v>
      </c>
      <c r="I152" s="84" t="s">
        <v>5</v>
      </c>
      <c r="J152" s="58">
        <v>869</v>
      </c>
      <c r="K152" s="37">
        <v>5598098</v>
      </c>
      <c r="L152" s="37">
        <v>0</v>
      </c>
      <c r="M152" s="37">
        <v>0</v>
      </c>
      <c r="N152" s="37">
        <v>5598098</v>
      </c>
    </row>
    <row r="153" spans="1:14" ht="35.1" customHeight="1" x14ac:dyDescent="0.25">
      <c r="A153" s="28"/>
      <c r="B153" s="69">
        <v>28</v>
      </c>
      <c r="C153" s="70" t="s">
        <v>194</v>
      </c>
      <c r="D153" s="24"/>
      <c r="E153" s="72"/>
      <c r="F153" s="38" t="s">
        <v>6</v>
      </c>
      <c r="G153" s="38" t="s">
        <v>40</v>
      </c>
      <c r="H153" s="84">
        <v>2025</v>
      </c>
      <c r="I153" s="84" t="s">
        <v>5</v>
      </c>
      <c r="J153" s="58">
        <v>869</v>
      </c>
      <c r="K153" s="37">
        <v>5598098</v>
      </c>
      <c r="L153" s="37">
        <v>0</v>
      </c>
      <c r="M153" s="37">
        <v>0</v>
      </c>
      <c r="N153" s="37">
        <v>5598098</v>
      </c>
    </row>
    <row r="154" spans="1:14" ht="35.1" customHeight="1" x14ac:dyDescent="0.25">
      <c r="A154" s="35">
        <v>136</v>
      </c>
      <c r="B154" s="69">
        <v>29</v>
      </c>
      <c r="C154" s="24" t="s">
        <v>195</v>
      </c>
      <c r="D154" s="24"/>
      <c r="E154" s="32"/>
      <c r="F154" s="38" t="s">
        <v>6</v>
      </c>
      <c r="G154" s="38" t="s">
        <v>40</v>
      </c>
      <c r="H154" s="84">
        <v>2025</v>
      </c>
      <c r="I154" s="84" t="s">
        <v>5</v>
      </c>
      <c r="J154" s="58">
        <v>179</v>
      </c>
      <c r="K154" s="37">
        <v>1153118</v>
      </c>
      <c r="L154" s="37">
        <v>0</v>
      </c>
      <c r="M154" s="37">
        <v>0</v>
      </c>
      <c r="N154" s="37">
        <v>1153118</v>
      </c>
    </row>
    <row r="155" spans="1:14" ht="35.1" customHeight="1" x14ac:dyDescent="0.25">
      <c r="A155" s="35"/>
      <c r="B155" s="69">
        <v>30</v>
      </c>
      <c r="C155" s="29" t="s">
        <v>196</v>
      </c>
      <c r="D155" s="29"/>
      <c r="E155" s="30"/>
      <c r="F155" s="38" t="s">
        <v>6</v>
      </c>
      <c r="G155" s="38" t="s">
        <v>40</v>
      </c>
      <c r="H155" s="84">
        <v>2025</v>
      </c>
      <c r="I155" s="84" t="s">
        <v>5</v>
      </c>
      <c r="J155" s="58">
        <v>427</v>
      </c>
      <c r="K155" s="37">
        <v>2750734</v>
      </c>
      <c r="L155" s="37">
        <v>0</v>
      </c>
      <c r="M155" s="37">
        <v>0</v>
      </c>
      <c r="N155" s="37">
        <v>2750734</v>
      </c>
    </row>
    <row r="156" spans="1:14" ht="35.1" customHeight="1" x14ac:dyDescent="0.25">
      <c r="A156" s="35"/>
      <c r="B156" s="69">
        <v>31</v>
      </c>
      <c r="C156" s="70" t="s">
        <v>197</v>
      </c>
      <c r="D156" s="24"/>
      <c r="E156" s="32"/>
      <c r="F156" s="38" t="s">
        <v>6</v>
      </c>
      <c r="G156" s="38" t="s">
        <v>40</v>
      </c>
      <c r="H156" s="38" t="s">
        <v>656</v>
      </c>
      <c r="I156" s="38" t="s">
        <v>5</v>
      </c>
      <c r="J156" s="37">
        <v>500</v>
      </c>
      <c r="K156" s="37">
        <v>3221000</v>
      </c>
      <c r="L156" s="37">
        <v>0</v>
      </c>
      <c r="M156" s="37">
        <v>0</v>
      </c>
      <c r="N156" s="37">
        <v>3221000</v>
      </c>
    </row>
    <row r="157" spans="1:14" ht="35.1" customHeight="1" x14ac:dyDescent="0.25">
      <c r="A157" s="35"/>
      <c r="B157" s="69">
        <v>32</v>
      </c>
      <c r="C157" s="70" t="s">
        <v>198</v>
      </c>
      <c r="D157" s="24"/>
      <c r="E157" s="72"/>
      <c r="F157" s="38" t="s">
        <v>6</v>
      </c>
      <c r="G157" s="38" t="s">
        <v>40</v>
      </c>
      <c r="H157" s="38" t="s">
        <v>656</v>
      </c>
      <c r="I157" s="38" t="s">
        <v>5</v>
      </c>
      <c r="J157" s="37">
        <v>1432.9</v>
      </c>
      <c r="K157" s="37">
        <v>9230741.8000000007</v>
      </c>
      <c r="L157" s="37">
        <v>0</v>
      </c>
      <c r="M157" s="37">
        <v>0</v>
      </c>
      <c r="N157" s="37">
        <v>9230741.8000000007</v>
      </c>
    </row>
    <row r="158" spans="1:14" ht="35.1" customHeight="1" x14ac:dyDescent="0.25">
      <c r="A158" s="35"/>
      <c r="B158" s="69">
        <v>33</v>
      </c>
      <c r="C158" s="24" t="s">
        <v>199</v>
      </c>
      <c r="D158" s="24"/>
      <c r="E158" s="72"/>
      <c r="F158" s="38" t="s">
        <v>6</v>
      </c>
      <c r="G158" s="38" t="s">
        <v>12</v>
      </c>
      <c r="H158" s="84">
        <v>2025</v>
      </c>
      <c r="I158" s="84" t="s">
        <v>5</v>
      </c>
      <c r="J158" s="58">
        <v>1014</v>
      </c>
      <c r="K158" s="37">
        <v>7511712</v>
      </c>
      <c r="L158" s="37">
        <v>0</v>
      </c>
      <c r="M158" s="37">
        <v>0</v>
      </c>
      <c r="N158" s="37">
        <v>7511712</v>
      </c>
    </row>
    <row r="159" spans="1:14" ht="35.1" customHeight="1" x14ac:dyDescent="0.25">
      <c r="A159" s="35"/>
      <c r="B159" s="69">
        <v>34</v>
      </c>
      <c r="C159" s="24" t="s">
        <v>200</v>
      </c>
      <c r="D159" s="24"/>
      <c r="E159" s="72"/>
      <c r="F159" s="38" t="s">
        <v>6</v>
      </c>
      <c r="G159" s="38" t="s">
        <v>40</v>
      </c>
      <c r="H159" s="38" t="s">
        <v>656</v>
      </c>
      <c r="I159" s="38" t="s">
        <v>5</v>
      </c>
      <c r="J159" s="37">
        <v>1394.1</v>
      </c>
      <c r="K159" s="37">
        <v>8980792.1999999993</v>
      </c>
      <c r="L159" s="37">
        <v>0</v>
      </c>
      <c r="M159" s="37">
        <v>0</v>
      </c>
      <c r="N159" s="37">
        <v>8980792.1999999993</v>
      </c>
    </row>
    <row r="160" spans="1:14" ht="35.1" customHeight="1" x14ac:dyDescent="0.25">
      <c r="A160" s="23"/>
      <c r="B160" s="69">
        <v>35</v>
      </c>
      <c r="C160" s="70" t="s">
        <v>201</v>
      </c>
      <c r="D160" s="24"/>
      <c r="E160" s="72"/>
      <c r="F160" s="38" t="s">
        <v>6</v>
      </c>
      <c r="G160" s="38" t="s">
        <v>12</v>
      </c>
      <c r="H160" s="84">
        <v>2025</v>
      </c>
      <c r="I160" s="84" t="s">
        <v>5</v>
      </c>
      <c r="J160" s="58">
        <v>530</v>
      </c>
      <c r="K160" s="37">
        <v>3926240</v>
      </c>
      <c r="L160" s="37">
        <v>0</v>
      </c>
      <c r="M160" s="37">
        <v>0</v>
      </c>
      <c r="N160" s="37">
        <v>3926240</v>
      </c>
    </row>
    <row r="161" spans="1:14" ht="35.1" customHeight="1" x14ac:dyDescent="0.25">
      <c r="A161" s="23"/>
      <c r="B161" s="69">
        <v>36</v>
      </c>
      <c r="C161" s="24" t="s">
        <v>202</v>
      </c>
      <c r="D161" s="24"/>
      <c r="E161" s="72"/>
      <c r="F161" s="38" t="s">
        <v>6</v>
      </c>
      <c r="G161" s="38" t="s">
        <v>12</v>
      </c>
      <c r="H161" s="38" t="s">
        <v>656</v>
      </c>
      <c r="I161" s="38" t="s">
        <v>5</v>
      </c>
      <c r="J161" s="37">
        <v>634.5</v>
      </c>
      <c r="K161" s="37">
        <v>4700376</v>
      </c>
      <c r="L161" s="37">
        <v>0</v>
      </c>
      <c r="M161" s="37">
        <v>0</v>
      </c>
      <c r="N161" s="37">
        <v>4700376</v>
      </c>
    </row>
    <row r="162" spans="1:14" ht="35.1" customHeight="1" x14ac:dyDescent="0.25">
      <c r="A162" s="23"/>
      <c r="B162" s="69">
        <v>37</v>
      </c>
      <c r="C162" s="24" t="s">
        <v>203</v>
      </c>
      <c r="D162" s="24"/>
      <c r="E162" s="72"/>
      <c r="F162" s="38" t="s">
        <v>6</v>
      </c>
      <c r="G162" s="38" t="s">
        <v>40</v>
      </c>
      <c r="H162" s="38" t="s">
        <v>656</v>
      </c>
      <c r="I162" s="38" t="s">
        <v>5</v>
      </c>
      <c r="J162" s="37">
        <v>703</v>
      </c>
      <c r="K162" s="37">
        <v>4528726</v>
      </c>
      <c r="L162" s="37">
        <v>0</v>
      </c>
      <c r="M162" s="37">
        <v>0</v>
      </c>
      <c r="N162" s="37">
        <v>4528726</v>
      </c>
    </row>
    <row r="163" spans="1:14" ht="35.1" customHeight="1" x14ac:dyDescent="0.25">
      <c r="A163" s="23"/>
      <c r="B163" s="69">
        <v>38</v>
      </c>
      <c r="C163" s="24" t="s">
        <v>204</v>
      </c>
      <c r="D163" s="24"/>
      <c r="E163" s="72"/>
      <c r="F163" s="38" t="s">
        <v>6</v>
      </c>
      <c r="G163" s="38" t="s">
        <v>12</v>
      </c>
      <c r="H163" s="84">
        <v>2025</v>
      </c>
      <c r="I163" s="84" t="s">
        <v>5</v>
      </c>
      <c r="J163" s="58">
        <v>445</v>
      </c>
      <c r="K163" s="37">
        <v>3296560</v>
      </c>
      <c r="L163" s="37">
        <v>0</v>
      </c>
      <c r="M163" s="37">
        <v>0</v>
      </c>
      <c r="N163" s="37">
        <v>3296560</v>
      </c>
    </row>
    <row r="164" spans="1:14" ht="35.1" customHeight="1" x14ac:dyDescent="0.25">
      <c r="A164" s="23"/>
      <c r="B164" s="69">
        <v>39</v>
      </c>
      <c r="C164" s="24" t="s">
        <v>205</v>
      </c>
      <c r="D164" s="24"/>
      <c r="E164" s="72"/>
      <c r="F164" s="38" t="s">
        <v>6</v>
      </c>
      <c r="G164" s="38" t="s">
        <v>40</v>
      </c>
      <c r="H164" s="84">
        <v>2025</v>
      </c>
      <c r="I164" s="84" t="s">
        <v>5</v>
      </c>
      <c r="J164" s="58">
        <v>1445</v>
      </c>
      <c r="K164" s="37">
        <v>9308690</v>
      </c>
      <c r="L164" s="37">
        <v>0</v>
      </c>
      <c r="M164" s="37">
        <v>0</v>
      </c>
      <c r="N164" s="37">
        <v>9308690</v>
      </c>
    </row>
    <row r="165" spans="1:14" ht="35.1" customHeight="1" x14ac:dyDescent="0.25">
      <c r="A165" s="23"/>
      <c r="B165" s="69">
        <v>40</v>
      </c>
      <c r="C165" s="24" t="s">
        <v>206</v>
      </c>
      <c r="D165" s="24"/>
      <c r="E165" s="72"/>
      <c r="F165" s="38" t="s">
        <v>6</v>
      </c>
      <c r="G165" s="38" t="s">
        <v>40</v>
      </c>
      <c r="H165" s="84">
        <v>2025</v>
      </c>
      <c r="I165" s="84" t="s">
        <v>5</v>
      </c>
      <c r="J165" s="58">
        <v>1101</v>
      </c>
      <c r="K165" s="37">
        <v>7092642</v>
      </c>
      <c r="L165" s="37">
        <v>0</v>
      </c>
      <c r="M165" s="37">
        <v>0</v>
      </c>
      <c r="N165" s="37">
        <v>7092642</v>
      </c>
    </row>
    <row r="166" spans="1:14" ht="35.1" customHeight="1" x14ac:dyDescent="0.25">
      <c r="A166" s="23"/>
      <c r="B166" s="69">
        <v>41</v>
      </c>
      <c r="C166" s="24" t="s">
        <v>207</v>
      </c>
      <c r="D166" s="24"/>
      <c r="E166" s="72"/>
      <c r="F166" s="38" t="s">
        <v>6</v>
      </c>
      <c r="G166" s="38" t="s">
        <v>12</v>
      </c>
      <c r="H166" s="38" t="s">
        <v>656</v>
      </c>
      <c r="I166" s="38" t="s">
        <v>5</v>
      </c>
      <c r="J166" s="37">
        <v>457</v>
      </c>
      <c r="K166" s="37">
        <v>3385456</v>
      </c>
      <c r="L166" s="37">
        <v>0</v>
      </c>
      <c r="M166" s="37">
        <v>0</v>
      </c>
      <c r="N166" s="37">
        <v>3385456</v>
      </c>
    </row>
    <row r="167" spans="1:14" ht="35.1" customHeight="1" x14ac:dyDescent="0.25">
      <c r="A167" s="23"/>
      <c r="B167" s="69">
        <v>42</v>
      </c>
      <c r="C167" s="70" t="s">
        <v>208</v>
      </c>
      <c r="D167" s="24"/>
      <c r="E167" s="72"/>
      <c r="F167" s="38" t="s">
        <v>6</v>
      </c>
      <c r="G167" s="38" t="s">
        <v>40</v>
      </c>
      <c r="H167" s="84">
        <v>2025</v>
      </c>
      <c r="I167" s="84" t="s">
        <v>5</v>
      </c>
      <c r="J167" s="58">
        <v>869</v>
      </c>
      <c r="K167" s="37">
        <v>5598098</v>
      </c>
      <c r="L167" s="37">
        <v>0</v>
      </c>
      <c r="M167" s="37">
        <v>0</v>
      </c>
      <c r="N167" s="37">
        <v>5598098</v>
      </c>
    </row>
    <row r="168" spans="1:14" ht="35.1" customHeight="1" x14ac:dyDescent="0.25">
      <c r="A168" s="23"/>
      <c r="B168" s="69">
        <v>43</v>
      </c>
      <c r="C168" s="70" t="s">
        <v>209</v>
      </c>
      <c r="D168" s="24"/>
      <c r="E168" s="72"/>
      <c r="F168" s="38" t="s">
        <v>6</v>
      </c>
      <c r="G168" s="38" t="s">
        <v>40</v>
      </c>
      <c r="H168" s="38" t="s">
        <v>656</v>
      </c>
      <c r="I168" s="38" t="s">
        <v>5</v>
      </c>
      <c r="J168" s="37">
        <v>1438</v>
      </c>
      <c r="K168" s="37">
        <v>9263596</v>
      </c>
      <c r="L168" s="37">
        <v>0</v>
      </c>
      <c r="M168" s="37">
        <v>0</v>
      </c>
      <c r="N168" s="37">
        <v>9263596</v>
      </c>
    </row>
    <row r="169" spans="1:14" ht="35.1" customHeight="1" x14ac:dyDescent="0.25">
      <c r="A169" s="23"/>
      <c r="B169" s="69">
        <v>44</v>
      </c>
      <c r="C169" s="24" t="s">
        <v>210</v>
      </c>
      <c r="D169" s="24"/>
      <c r="E169" s="72"/>
      <c r="F169" s="38" t="s">
        <v>6</v>
      </c>
      <c r="G169" s="38" t="s">
        <v>12</v>
      </c>
      <c r="H169" s="84">
        <v>2025</v>
      </c>
      <c r="I169" s="84" t="s">
        <v>5</v>
      </c>
      <c r="J169" s="58">
        <v>570</v>
      </c>
      <c r="K169" s="37">
        <v>4222560</v>
      </c>
      <c r="L169" s="37">
        <v>0</v>
      </c>
      <c r="M169" s="37">
        <v>0</v>
      </c>
      <c r="N169" s="37">
        <v>4222560</v>
      </c>
    </row>
    <row r="170" spans="1:14" ht="35.1" customHeight="1" x14ac:dyDescent="0.25">
      <c r="A170" s="23"/>
      <c r="B170" s="69">
        <v>45</v>
      </c>
      <c r="C170" s="24" t="s">
        <v>211</v>
      </c>
      <c r="D170" s="24"/>
      <c r="E170" s="72"/>
      <c r="F170" s="38" t="s">
        <v>6</v>
      </c>
      <c r="G170" s="38" t="s">
        <v>12</v>
      </c>
      <c r="H170" s="84">
        <v>2025</v>
      </c>
      <c r="I170" s="84" t="s">
        <v>5</v>
      </c>
      <c r="J170" s="58">
        <v>543</v>
      </c>
      <c r="K170" s="37">
        <v>4022544</v>
      </c>
      <c r="L170" s="37">
        <v>0</v>
      </c>
      <c r="M170" s="37">
        <v>0</v>
      </c>
      <c r="N170" s="37">
        <v>4022544</v>
      </c>
    </row>
    <row r="171" spans="1:14" ht="35.1" customHeight="1" x14ac:dyDescent="0.25">
      <c r="A171" s="23"/>
      <c r="B171" s="69">
        <v>46</v>
      </c>
      <c r="C171" s="24" t="s">
        <v>212</v>
      </c>
      <c r="D171" s="24"/>
      <c r="E171" s="72"/>
      <c r="F171" s="38" t="s">
        <v>6</v>
      </c>
      <c r="G171" s="38" t="s">
        <v>12</v>
      </c>
      <c r="H171" s="84">
        <v>2025</v>
      </c>
      <c r="I171" s="84" t="s">
        <v>5</v>
      </c>
      <c r="J171" s="58">
        <v>513</v>
      </c>
      <c r="K171" s="37">
        <v>3800304</v>
      </c>
      <c r="L171" s="37">
        <v>0</v>
      </c>
      <c r="M171" s="37">
        <v>0</v>
      </c>
      <c r="N171" s="37">
        <v>3800304</v>
      </c>
    </row>
    <row r="172" spans="1:14" ht="35.1" customHeight="1" x14ac:dyDescent="0.25">
      <c r="A172" s="23"/>
      <c r="B172" s="69">
        <v>47</v>
      </c>
      <c r="C172" s="24" t="s">
        <v>213</v>
      </c>
      <c r="D172" s="24"/>
      <c r="E172" s="72"/>
      <c r="F172" s="38" t="s">
        <v>6</v>
      </c>
      <c r="G172" s="38" t="s">
        <v>12</v>
      </c>
      <c r="H172" s="84">
        <v>2025</v>
      </c>
      <c r="I172" s="84" t="s">
        <v>5</v>
      </c>
      <c r="J172" s="58">
        <v>601</v>
      </c>
      <c r="K172" s="37">
        <v>4452208</v>
      </c>
      <c r="L172" s="37">
        <v>0</v>
      </c>
      <c r="M172" s="37">
        <v>0</v>
      </c>
      <c r="N172" s="37">
        <v>4452208</v>
      </c>
    </row>
    <row r="173" spans="1:14" ht="35.1" customHeight="1" x14ac:dyDescent="0.25">
      <c r="A173" s="23"/>
      <c r="B173" s="69">
        <v>48</v>
      </c>
      <c r="C173" s="24" t="s">
        <v>214</v>
      </c>
      <c r="D173" s="24"/>
      <c r="E173" s="72"/>
      <c r="F173" s="38" t="s">
        <v>6</v>
      </c>
      <c r="G173" s="38" t="s">
        <v>12</v>
      </c>
      <c r="H173" s="84">
        <v>2025</v>
      </c>
      <c r="I173" s="84" t="s">
        <v>5</v>
      </c>
      <c r="J173" s="58">
        <v>391</v>
      </c>
      <c r="K173" s="37">
        <v>2896528</v>
      </c>
      <c r="L173" s="37">
        <v>0</v>
      </c>
      <c r="M173" s="37">
        <v>0</v>
      </c>
      <c r="N173" s="37">
        <v>2896528</v>
      </c>
    </row>
    <row r="174" spans="1:14" ht="35.1" customHeight="1" x14ac:dyDescent="0.25">
      <c r="A174" s="23"/>
      <c r="B174" s="69">
        <v>49</v>
      </c>
      <c r="C174" s="71" t="s">
        <v>215</v>
      </c>
      <c r="D174" s="70"/>
      <c r="E174" s="72"/>
      <c r="F174" s="38" t="s">
        <v>6</v>
      </c>
      <c r="G174" s="38" t="s">
        <v>12</v>
      </c>
      <c r="H174" s="84">
        <v>2025</v>
      </c>
      <c r="I174" s="84" t="s">
        <v>5</v>
      </c>
      <c r="J174" s="58">
        <v>496</v>
      </c>
      <c r="K174" s="37">
        <v>3674368</v>
      </c>
      <c r="L174" s="37">
        <v>0</v>
      </c>
      <c r="M174" s="37">
        <v>0</v>
      </c>
      <c r="N174" s="37">
        <v>3674368</v>
      </c>
    </row>
    <row r="175" spans="1:14" ht="35.1" customHeight="1" x14ac:dyDescent="0.25">
      <c r="A175" s="28"/>
      <c r="B175" s="69">
        <v>50</v>
      </c>
      <c r="C175" s="24" t="s">
        <v>216</v>
      </c>
      <c r="D175" s="24"/>
      <c r="E175" s="72"/>
      <c r="F175" s="38" t="s">
        <v>6</v>
      </c>
      <c r="G175" s="38" t="s">
        <v>12</v>
      </c>
      <c r="H175" s="84">
        <v>2025</v>
      </c>
      <c r="I175" s="84" t="s">
        <v>5</v>
      </c>
      <c r="J175" s="58">
        <v>646</v>
      </c>
      <c r="K175" s="37">
        <v>4785568</v>
      </c>
      <c r="L175" s="37">
        <v>0</v>
      </c>
      <c r="M175" s="37">
        <v>0</v>
      </c>
      <c r="N175" s="37">
        <v>4785568</v>
      </c>
    </row>
    <row r="176" spans="1:14" ht="35.1" customHeight="1" x14ac:dyDescent="0.25">
      <c r="A176" s="28"/>
      <c r="B176" s="69">
        <v>51</v>
      </c>
      <c r="C176" s="24" t="s">
        <v>217</v>
      </c>
      <c r="D176" s="24"/>
      <c r="E176" s="72"/>
      <c r="F176" s="38" t="s">
        <v>6</v>
      </c>
      <c r="G176" s="38" t="s">
        <v>12</v>
      </c>
      <c r="H176" s="84">
        <v>2025</v>
      </c>
      <c r="I176" s="84" t="s">
        <v>5</v>
      </c>
      <c r="J176" s="58">
        <v>580</v>
      </c>
      <c r="K176" s="37">
        <v>4296640</v>
      </c>
      <c r="L176" s="37">
        <v>0</v>
      </c>
      <c r="M176" s="37">
        <v>0</v>
      </c>
      <c r="N176" s="37">
        <v>4296640</v>
      </c>
    </row>
    <row r="177" spans="1:14" ht="35.1" customHeight="1" x14ac:dyDescent="0.25">
      <c r="A177" s="28"/>
      <c r="B177" s="69">
        <v>52</v>
      </c>
      <c r="C177" s="24" t="s">
        <v>218</v>
      </c>
      <c r="D177" s="24"/>
      <c r="E177" s="72"/>
      <c r="F177" s="38" t="s">
        <v>6</v>
      </c>
      <c r="G177" s="38" t="s">
        <v>12</v>
      </c>
      <c r="H177" s="84">
        <v>2025</v>
      </c>
      <c r="I177" s="84" t="s">
        <v>5</v>
      </c>
      <c r="J177" s="58">
        <v>375</v>
      </c>
      <c r="K177" s="37">
        <v>2778000</v>
      </c>
      <c r="L177" s="37">
        <v>0</v>
      </c>
      <c r="M177" s="37">
        <v>0</v>
      </c>
      <c r="N177" s="37">
        <v>2778000</v>
      </c>
    </row>
    <row r="178" spans="1:14" ht="35.1" customHeight="1" x14ac:dyDescent="0.25">
      <c r="A178" s="23"/>
      <c r="B178" s="69">
        <v>53</v>
      </c>
      <c r="C178" s="24" t="s">
        <v>219</v>
      </c>
      <c r="D178" s="24"/>
      <c r="E178" s="72"/>
      <c r="F178" s="38" t="s">
        <v>6</v>
      </c>
      <c r="G178" s="38" t="s">
        <v>12</v>
      </c>
      <c r="H178" s="84">
        <v>2025</v>
      </c>
      <c r="I178" s="84" t="s">
        <v>5</v>
      </c>
      <c r="J178" s="58">
        <v>1453</v>
      </c>
      <c r="K178" s="37">
        <v>10763824</v>
      </c>
      <c r="L178" s="37">
        <v>0</v>
      </c>
      <c r="M178" s="37">
        <v>0</v>
      </c>
      <c r="N178" s="37">
        <v>10763824</v>
      </c>
    </row>
    <row r="179" spans="1:14" ht="35.1" customHeight="1" x14ac:dyDescent="0.25">
      <c r="A179" s="23"/>
      <c r="B179" s="69">
        <v>54</v>
      </c>
      <c r="C179" s="24" t="s">
        <v>220</v>
      </c>
      <c r="D179" s="24"/>
      <c r="E179" s="72"/>
      <c r="F179" s="38" t="s">
        <v>6</v>
      </c>
      <c r="G179" s="38" t="s">
        <v>40</v>
      </c>
      <c r="H179" s="38" t="s">
        <v>656</v>
      </c>
      <c r="I179" s="38" t="s">
        <v>5</v>
      </c>
      <c r="J179" s="37">
        <v>702</v>
      </c>
      <c r="K179" s="37">
        <v>4522284</v>
      </c>
      <c r="L179" s="37">
        <v>0</v>
      </c>
      <c r="M179" s="37">
        <v>0</v>
      </c>
      <c r="N179" s="37">
        <v>4522284</v>
      </c>
    </row>
    <row r="180" spans="1:14" ht="35.1" customHeight="1" x14ac:dyDescent="0.25">
      <c r="A180" s="23"/>
      <c r="B180" s="69">
        <v>55</v>
      </c>
      <c r="C180" s="24" t="s">
        <v>221</v>
      </c>
      <c r="D180" s="24"/>
      <c r="E180" s="72"/>
      <c r="F180" s="38" t="s">
        <v>6</v>
      </c>
      <c r="G180" s="38" t="s">
        <v>40</v>
      </c>
      <c r="H180" s="38" t="s">
        <v>656</v>
      </c>
      <c r="I180" s="38" t="s">
        <v>5</v>
      </c>
      <c r="J180" s="37">
        <v>703</v>
      </c>
      <c r="K180" s="37">
        <v>4528726</v>
      </c>
      <c r="L180" s="37">
        <v>0</v>
      </c>
      <c r="M180" s="37">
        <v>0</v>
      </c>
      <c r="N180" s="37">
        <v>4528726</v>
      </c>
    </row>
    <row r="181" spans="1:14" ht="35.1" customHeight="1" x14ac:dyDescent="0.25">
      <c r="A181" s="23"/>
      <c r="B181" s="69">
        <v>56</v>
      </c>
      <c r="C181" s="70" t="s">
        <v>222</v>
      </c>
      <c r="D181" s="24"/>
      <c r="E181" s="72"/>
      <c r="F181" s="38" t="s">
        <v>6</v>
      </c>
      <c r="G181" s="38" t="s">
        <v>12</v>
      </c>
      <c r="H181" s="84">
        <v>2025</v>
      </c>
      <c r="I181" s="84" t="s">
        <v>5</v>
      </c>
      <c r="J181" s="58">
        <v>545</v>
      </c>
      <c r="K181" s="37">
        <v>4037360</v>
      </c>
      <c r="L181" s="37">
        <v>0</v>
      </c>
      <c r="M181" s="37">
        <v>0</v>
      </c>
      <c r="N181" s="37">
        <v>4037360</v>
      </c>
    </row>
    <row r="182" spans="1:14" ht="34.5" customHeight="1" x14ac:dyDescent="0.25">
      <c r="A182" s="23"/>
      <c r="B182" s="69">
        <v>57</v>
      </c>
      <c r="C182" s="70" t="s">
        <v>223</v>
      </c>
      <c r="D182" s="24"/>
      <c r="E182" s="72"/>
      <c r="F182" s="38" t="s">
        <v>6</v>
      </c>
      <c r="G182" s="38" t="s">
        <v>12</v>
      </c>
      <c r="H182" s="84">
        <v>2025</v>
      </c>
      <c r="I182" s="84" t="s">
        <v>5</v>
      </c>
      <c r="J182" s="58">
        <v>540</v>
      </c>
      <c r="K182" s="37">
        <v>4000320</v>
      </c>
      <c r="L182" s="37">
        <v>0</v>
      </c>
      <c r="M182" s="37">
        <v>0</v>
      </c>
      <c r="N182" s="37">
        <v>4000320</v>
      </c>
    </row>
    <row r="183" spans="1:14" ht="35.1" customHeight="1" x14ac:dyDescent="0.25">
      <c r="A183" s="28"/>
      <c r="B183" s="69">
        <v>58</v>
      </c>
      <c r="C183" s="71" t="s">
        <v>224</v>
      </c>
      <c r="D183" s="24"/>
      <c r="E183" s="72"/>
      <c r="F183" s="38" t="s">
        <v>6</v>
      </c>
      <c r="G183" s="38" t="s">
        <v>12</v>
      </c>
      <c r="H183" s="84">
        <v>2025</v>
      </c>
      <c r="I183" s="84" t="s">
        <v>5</v>
      </c>
      <c r="J183" s="58">
        <v>561</v>
      </c>
      <c r="K183" s="37">
        <v>4155888</v>
      </c>
      <c r="L183" s="37">
        <v>0</v>
      </c>
      <c r="M183" s="37">
        <v>0</v>
      </c>
      <c r="N183" s="37">
        <v>4155888</v>
      </c>
    </row>
    <row r="184" spans="1:14" ht="35.1" customHeight="1" x14ac:dyDescent="0.25">
      <c r="A184" s="23"/>
      <c r="B184" s="69">
        <v>59</v>
      </c>
      <c r="C184" s="24" t="s">
        <v>225</v>
      </c>
      <c r="D184" s="24"/>
      <c r="E184" s="72"/>
      <c r="F184" s="38" t="s">
        <v>6</v>
      </c>
      <c r="G184" s="38" t="s">
        <v>12</v>
      </c>
      <c r="H184" s="84">
        <v>2025</v>
      </c>
      <c r="I184" s="84" t="s">
        <v>5</v>
      </c>
      <c r="J184" s="58">
        <v>657</v>
      </c>
      <c r="K184" s="37">
        <v>4867056</v>
      </c>
      <c r="L184" s="37">
        <v>0</v>
      </c>
      <c r="M184" s="37">
        <v>0</v>
      </c>
      <c r="N184" s="37">
        <v>4867056</v>
      </c>
    </row>
    <row r="185" spans="1:14" ht="35.1" customHeight="1" x14ac:dyDescent="0.25">
      <c r="A185" s="23"/>
      <c r="B185" s="69">
        <v>60</v>
      </c>
      <c r="C185" s="24" t="s">
        <v>226</v>
      </c>
      <c r="D185" s="24"/>
      <c r="E185" s="72"/>
      <c r="F185" s="38" t="s">
        <v>6</v>
      </c>
      <c r="G185" s="38" t="s">
        <v>12</v>
      </c>
      <c r="H185" s="84">
        <v>2025</v>
      </c>
      <c r="I185" s="84" t="s">
        <v>5</v>
      </c>
      <c r="J185" s="58">
        <v>529</v>
      </c>
      <c r="K185" s="37">
        <v>3918832</v>
      </c>
      <c r="L185" s="37">
        <v>0</v>
      </c>
      <c r="M185" s="37">
        <v>0</v>
      </c>
      <c r="N185" s="37">
        <v>3918832</v>
      </c>
    </row>
    <row r="186" spans="1:14" ht="35.1" customHeight="1" x14ac:dyDescent="0.25">
      <c r="A186" s="23"/>
      <c r="B186" s="69">
        <v>61</v>
      </c>
      <c r="C186" s="24" t="s">
        <v>227</v>
      </c>
      <c r="D186" s="70"/>
      <c r="E186" s="72"/>
      <c r="F186" s="38" t="s">
        <v>6</v>
      </c>
      <c r="G186" s="38" t="s">
        <v>12</v>
      </c>
      <c r="H186" s="84">
        <v>2025</v>
      </c>
      <c r="I186" s="84" t="s">
        <v>5</v>
      </c>
      <c r="J186" s="58">
        <v>710</v>
      </c>
      <c r="K186" s="37">
        <v>5259680</v>
      </c>
      <c r="L186" s="37">
        <v>0</v>
      </c>
      <c r="M186" s="37">
        <v>0</v>
      </c>
      <c r="N186" s="37">
        <v>5259680</v>
      </c>
    </row>
    <row r="187" spans="1:14" ht="35.1" customHeight="1" x14ac:dyDescent="0.25">
      <c r="A187" s="23"/>
      <c r="B187" s="69">
        <v>62</v>
      </c>
      <c r="C187" s="24" t="s">
        <v>228</v>
      </c>
      <c r="D187" s="70"/>
      <c r="E187" s="72"/>
      <c r="F187" s="38" t="s">
        <v>6</v>
      </c>
      <c r="G187" s="38" t="s">
        <v>12</v>
      </c>
      <c r="H187" s="84">
        <v>2025</v>
      </c>
      <c r="I187" s="84" t="s">
        <v>5</v>
      </c>
      <c r="J187" s="58">
        <v>545</v>
      </c>
      <c r="K187" s="37">
        <v>4037360</v>
      </c>
      <c r="L187" s="37">
        <v>0</v>
      </c>
      <c r="M187" s="37">
        <v>0</v>
      </c>
      <c r="N187" s="37">
        <v>4037360</v>
      </c>
    </row>
    <row r="188" spans="1:14" ht="35.1" customHeight="1" x14ac:dyDescent="0.25">
      <c r="A188" s="23"/>
      <c r="B188" s="69">
        <v>63</v>
      </c>
      <c r="C188" s="24" t="s">
        <v>229</v>
      </c>
      <c r="D188" s="24"/>
      <c r="E188" s="72"/>
      <c r="F188" s="38" t="s">
        <v>6</v>
      </c>
      <c r="G188" s="38" t="s">
        <v>12</v>
      </c>
      <c r="H188" s="84">
        <v>2025</v>
      </c>
      <c r="I188" s="84" t="s">
        <v>5</v>
      </c>
      <c r="J188" s="58">
        <v>545</v>
      </c>
      <c r="K188" s="37">
        <v>4037360</v>
      </c>
      <c r="L188" s="37">
        <v>0</v>
      </c>
      <c r="M188" s="37">
        <v>0</v>
      </c>
      <c r="N188" s="37">
        <v>4037360</v>
      </c>
    </row>
    <row r="189" spans="1:14" ht="35.1" customHeight="1" x14ac:dyDescent="0.25">
      <c r="A189" s="23"/>
      <c r="B189" s="69">
        <v>64</v>
      </c>
      <c r="C189" s="24" t="s">
        <v>230</v>
      </c>
      <c r="D189" s="24"/>
      <c r="E189" s="72"/>
      <c r="F189" s="38" t="s">
        <v>6</v>
      </c>
      <c r="G189" s="38" t="s">
        <v>12</v>
      </c>
      <c r="H189" s="38" t="s">
        <v>656</v>
      </c>
      <c r="I189" s="38" t="s">
        <v>5</v>
      </c>
      <c r="J189" s="37">
        <v>310</v>
      </c>
      <c r="K189" s="37">
        <v>2296480</v>
      </c>
      <c r="L189" s="37">
        <v>0</v>
      </c>
      <c r="M189" s="37">
        <v>0</v>
      </c>
      <c r="N189" s="37">
        <v>2296480</v>
      </c>
    </row>
    <row r="190" spans="1:14" ht="35.1" customHeight="1" x14ac:dyDescent="0.25">
      <c r="A190" s="23"/>
      <c r="B190" s="69">
        <v>65</v>
      </c>
      <c r="C190" s="44" t="s">
        <v>231</v>
      </c>
      <c r="D190" s="76"/>
      <c r="E190" s="38"/>
      <c r="F190" s="38" t="s">
        <v>6</v>
      </c>
      <c r="G190" s="38" t="s">
        <v>12</v>
      </c>
      <c r="H190" s="38" t="s">
        <v>656</v>
      </c>
      <c r="I190" s="38" t="s">
        <v>5</v>
      </c>
      <c r="J190" s="37">
        <v>310</v>
      </c>
      <c r="K190" s="37">
        <v>2296480</v>
      </c>
      <c r="L190" s="37">
        <v>0</v>
      </c>
      <c r="M190" s="37">
        <v>0</v>
      </c>
      <c r="N190" s="37">
        <v>2296480</v>
      </c>
    </row>
    <row r="191" spans="1:14" ht="35.1" customHeight="1" x14ac:dyDescent="0.25">
      <c r="A191" s="23"/>
      <c r="B191" s="69">
        <v>66</v>
      </c>
      <c r="C191" s="44" t="s">
        <v>232</v>
      </c>
      <c r="D191" s="76"/>
      <c r="E191" s="38"/>
      <c r="F191" s="38" t="s">
        <v>6</v>
      </c>
      <c r="G191" s="38" t="s">
        <v>12</v>
      </c>
      <c r="H191" s="84">
        <v>2025</v>
      </c>
      <c r="I191" s="84" t="s">
        <v>5</v>
      </c>
      <c r="J191" s="58">
        <v>665</v>
      </c>
      <c r="K191" s="37">
        <v>4926320</v>
      </c>
      <c r="L191" s="37">
        <v>0</v>
      </c>
      <c r="M191" s="37">
        <v>0</v>
      </c>
      <c r="N191" s="37">
        <v>4926320</v>
      </c>
    </row>
    <row r="192" spans="1:14" ht="35.1" customHeight="1" x14ac:dyDescent="0.25">
      <c r="A192" s="39"/>
      <c r="B192" s="69">
        <v>67</v>
      </c>
      <c r="C192" s="29" t="s">
        <v>233</v>
      </c>
      <c r="D192" s="29"/>
      <c r="E192" s="30"/>
      <c r="F192" s="38" t="s">
        <v>6</v>
      </c>
      <c r="G192" s="38" t="s">
        <v>12</v>
      </c>
      <c r="H192" s="38" t="s">
        <v>656</v>
      </c>
      <c r="I192" s="38" t="s">
        <v>5</v>
      </c>
      <c r="J192" s="37">
        <v>365</v>
      </c>
      <c r="K192" s="37">
        <v>2703920</v>
      </c>
      <c r="L192" s="37">
        <v>0</v>
      </c>
      <c r="M192" s="37">
        <v>0</v>
      </c>
      <c r="N192" s="37">
        <v>2703920</v>
      </c>
    </row>
    <row r="193" spans="1:14" ht="35.1" customHeight="1" x14ac:dyDescent="0.25">
      <c r="A193" s="39"/>
      <c r="B193" s="69">
        <v>68</v>
      </c>
      <c r="C193" s="76" t="s">
        <v>234</v>
      </c>
      <c r="D193" s="76"/>
      <c r="E193" s="36"/>
      <c r="F193" s="38" t="s">
        <v>6</v>
      </c>
      <c r="G193" s="38" t="s">
        <v>12</v>
      </c>
      <c r="H193" s="38" t="s">
        <v>656</v>
      </c>
      <c r="I193" s="38" t="s">
        <v>5</v>
      </c>
      <c r="J193" s="37">
        <v>604</v>
      </c>
      <c r="K193" s="37">
        <v>4474432</v>
      </c>
      <c r="L193" s="37">
        <v>0</v>
      </c>
      <c r="M193" s="37">
        <v>0</v>
      </c>
      <c r="N193" s="37">
        <v>4474432</v>
      </c>
    </row>
    <row r="194" spans="1:14" ht="35.1" customHeight="1" x14ac:dyDescent="0.25">
      <c r="A194" s="40"/>
      <c r="B194" s="69">
        <v>69</v>
      </c>
      <c r="C194" s="41" t="s">
        <v>235</v>
      </c>
      <c r="D194" s="41"/>
      <c r="E194" s="72"/>
      <c r="F194" s="38" t="s">
        <v>6</v>
      </c>
      <c r="G194" s="38" t="s">
        <v>12</v>
      </c>
      <c r="H194" s="84">
        <v>2025</v>
      </c>
      <c r="I194" s="84" t="s">
        <v>5</v>
      </c>
      <c r="J194" s="58">
        <v>1146</v>
      </c>
      <c r="K194" s="37">
        <v>8489568</v>
      </c>
      <c r="L194" s="37">
        <v>0</v>
      </c>
      <c r="M194" s="37">
        <v>0</v>
      </c>
      <c r="N194" s="37">
        <v>8489568</v>
      </c>
    </row>
    <row r="195" spans="1:14" ht="35.1" customHeight="1" x14ac:dyDescent="0.25">
      <c r="A195" s="40"/>
      <c r="B195" s="69">
        <v>70</v>
      </c>
      <c r="C195" s="41" t="s">
        <v>236</v>
      </c>
      <c r="D195" s="41"/>
      <c r="E195" s="72"/>
      <c r="F195" s="38" t="s">
        <v>6</v>
      </c>
      <c r="G195" s="38" t="s">
        <v>12</v>
      </c>
      <c r="H195" s="84">
        <v>2025</v>
      </c>
      <c r="I195" s="84" t="s">
        <v>5</v>
      </c>
      <c r="J195" s="58">
        <v>518</v>
      </c>
      <c r="K195" s="37">
        <v>3837344</v>
      </c>
      <c r="L195" s="37">
        <v>0</v>
      </c>
      <c r="M195" s="37">
        <v>0</v>
      </c>
      <c r="N195" s="37">
        <v>3837344</v>
      </c>
    </row>
    <row r="196" spans="1:14" ht="35.1" customHeight="1" x14ac:dyDescent="0.25">
      <c r="A196" s="40"/>
      <c r="B196" s="69">
        <v>71</v>
      </c>
      <c r="C196" s="77" t="s">
        <v>237</v>
      </c>
      <c r="D196" s="41"/>
      <c r="E196" s="72"/>
      <c r="F196" s="38" t="s">
        <v>6</v>
      </c>
      <c r="G196" s="38" t="s">
        <v>12</v>
      </c>
      <c r="H196" s="84">
        <v>2025</v>
      </c>
      <c r="I196" s="84" t="s">
        <v>5</v>
      </c>
      <c r="J196" s="58">
        <v>1042</v>
      </c>
      <c r="K196" s="37">
        <v>7719136</v>
      </c>
      <c r="L196" s="37">
        <v>0</v>
      </c>
      <c r="M196" s="37">
        <v>0</v>
      </c>
      <c r="N196" s="37">
        <v>7719136</v>
      </c>
    </row>
    <row r="197" spans="1:14" ht="35.1" customHeight="1" x14ac:dyDescent="0.25">
      <c r="A197" s="40"/>
      <c r="B197" s="69">
        <v>72</v>
      </c>
      <c r="C197" s="77" t="s">
        <v>238</v>
      </c>
      <c r="D197" s="41"/>
      <c r="E197" s="72"/>
      <c r="F197" s="38" t="s">
        <v>6</v>
      </c>
      <c r="G197" s="38" t="s">
        <v>12</v>
      </c>
      <c r="H197" s="84">
        <v>2025</v>
      </c>
      <c r="I197" s="84" t="s">
        <v>5</v>
      </c>
      <c r="J197" s="58">
        <v>1323</v>
      </c>
      <c r="K197" s="37">
        <v>9800784</v>
      </c>
      <c r="L197" s="37">
        <v>0</v>
      </c>
      <c r="M197" s="37">
        <v>0</v>
      </c>
      <c r="N197" s="37">
        <v>9800784</v>
      </c>
    </row>
    <row r="198" spans="1:14" ht="35.1" customHeight="1" x14ac:dyDescent="0.25">
      <c r="A198" s="40"/>
      <c r="B198" s="69">
        <v>73</v>
      </c>
      <c r="C198" s="77" t="s">
        <v>239</v>
      </c>
      <c r="D198" s="41"/>
      <c r="E198" s="72"/>
      <c r="F198" s="38" t="s">
        <v>6</v>
      </c>
      <c r="G198" s="38" t="s">
        <v>12</v>
      </c>
      <c r="H198" s="84">
        <v>2025</v>
      </c>
      <c r="I198" s="84" t="s">
        <v>5</v>
      </c>
      <c r="J198" s="58">
        <v>1680</v>
      </c>
      <c r="K198" s="37">
        <v>12445440</v>
      </c>
      <c r="L198" s="37">
        <v>0</v>
      </c>
      <c r="M198" s="37">
        <v>0</v>
      </c>
      <c r="N198" s="37">
        <v>12445440</v>
      </c>
    </row>
    <row r="199" spans="1:14" ht="35.1" customHeight="1" x14ac:dyDescent="0.25">
      <c r="A199" s="40"/>
      <c r="B199" s="69">
        <v>74</v>
      </c>
      <c r="C199" s="82" t="s">
        <v>240</v>
      </c>
      <c r="D199" s="74"/>
      <c r="E199" s="72"/>
      <c r="F199" s="38" t="s">
        <v>6</v>
      </c>
      <c r="G199" s="38" t="s">
        <v>12</v>
      </c>
      <c r="H199" s="84">
        <v>2025</v>
      </c>
      <c r="I199" s="84" t="s">
        <v>5</v>
      </c>
      <c r="J199" s="58">
        <v>646</v>
      </c>
      <c r="K199" s="37">
        <v>4785568</v>
      </c>
      <c r="L199" s="37">
        <v>0</v>
      </c>
      <c r="M199" s="37">
        <v>0</v>
      </c>
      <c r="N199" s="37">
        <v>4785568</v>
      </c>
    </row>
    <row r="200" spans="1:14" ht="35.1" customHeight="1" x14ac:dyDescent="0.25">
      <c r="A200" s="40"/>
      <c r="B200" s="69">
        <v>75</v>
      </c>
      <c r="C200" s="82" t="s">
        <v>241</v>
      </c>
      <c r="D200" s="74"/>
      <c r="E200" s="72"/>
      <c r="F200" s="38" t="s">
        <v>6</v>
      </c>
      <c r="G200" s="38" t="s">
        <v>12</v>
      </c>
      <c r="H200" s="84">
        <v>2025</v>
      </c>
      <c r="I200" s="84" t="s">
        <v>5</v>
      </c>
      <c r="J200" s="58">
        <v>646</v>
      </c>
      <c r="K200" s="37">
        <v>4785568</v>
      </c>
      <c r="L200" s="37">
        <v>0</v>
      </c>
      <c r="M200" s="37">
        <v>0</v>
      </c>
      <c r="N200" s="37">
        <v>4785568</v>
      </c>
    </row>
    <row r="201" spans="1:14" ht="35.1" customHeight="1" x14ac:dyDescent="0.25">
      <c r="A201" s="39"/>
      <c r="B201" s="69">
        <v>76</v>
      </c>
      <c r="C201" s="77" t="s">
        <v>242</v>
      </c>
      <c r="D201" s="41"/>
      <c r="E201" s="72"/>
      <c r="F201" s="38" t="s">
        <v>6</v>
      </c>
      <c r="G201" s="38" t="s">
        <v>12</v>
      </c>
      <c r="H201" s="84">
        <v>2025</v>
      </c>
      <c r="I201" s="84" t="s">
        <v>5</v>
      </c>
      <c r="J201" s="58">
        <v>646</v>
      </c>
      <c r="K201" s="37">
        <v>4785568</v>
      </c>
      <c r="L201" s="37">
        <v>0</v>
      </c>
      <c r="M201" s="37">
        <v>0</v>
      </c>
      <c r="N201" s="37">
        <v>4785568</v>
      </c>
    </row>
    <row r="202" spans="1:14" ht="35.1" customHeight="1" x14ac:dyDescent="0.25">
      <c r="A202" s="39"/>
      <c r="B202" s="69">
        <v>77</v>
      </c>
      <c r="C202" s="57" t="s">
        <v>243</v>
      </c>
      <c r="D202" s="41"/>
      <c r="E202" s="72"/>
      <c r="F202" s="38" t="s">
        <v>6</v>
      </c>
      <c r="G202" s="38" t="s">
        <v>12</v>
      </c>
      <c r="H202" s="84">
        <v>2025</v>
      </c>
      <c r="I202" s="84" t="s">
        <v>5</v>
      </c>
      <c r="J202" s="58">
        <v>944</v>
      </c>
      <c r="K202" s="37">
        <v>6993152</v>
      </c>
      <c r="L202" s="37">
        <v>0</v>
      </c>
      <c r="M202" s="37">
        <v>0</v>
      </c>
      <c r="N202" s="37">
        <v>6993152</v>
      </c>
    </row>
    <row r="203" spans="1:14" ht="35.1" customHeight="1" x14ac:dyDescent="0.25">
      <c r="A203" s="39"/>
      <c r="B203" s="69">
        <v>78</v>
      </c>
      <c r="C203" s="57" t="s">
        <v>244</v>
      </c>
      <c r="D203" s="41"/>
      <c r="E203" s="72"/>
      <c r="F203" s="38" t="s">
        <v>15</v>
      </c>
      <c r="G203" s="72" t="s">
        <v>11</v>
      </c>
      <c r="H203" s="84">
        <v>2025</v>
      </c>
      <c r="I203" s="85" t="s">
        <v>5</v>
      </c>
      <c r="J203" s="86"/>
      <c r="K203" s="37">
        <v>2500000</v>
      </c>
      <c r="L203" s="37">
        <v>0</v>
      </c>
      <c r="M203" s="37">
        <v>0</v>
      </c>
      <c r="N203" s="37">
        <v>2500000</v>
      </c>
    </row>
    <row r="204" spans="1:14" ht="35.1" customHeight="1" x14ac:dyDescent="0.25">
      <c r="A204" s="40"/>
      <c r="B204" s="69">
        <v>79</v>
      </c>
      <c r="C204" s="76" t="s">
        <v>245</v>
      </c>
      <c r="D204" s="76"/>
      <c r="E204" s="36"/>
      <c r="F204" s="38" t="s">
        <v>15</v>
      </c>
      <c r="G204" s="72" t="s">
        <v>11</v>
      </c>
      <c r="H204" s="84">
        <v>2025</v>
      </c>
      <c r="I204" s="85" t="s">
        <v>5</v>
      </c>
      <c r="J204" s="86"/>
      <c r="K204" s="37">
        <v>2500000</v>
      </c>
      <c r="L204" s="37">
        <v>0</v>
      </c>
      <c r="M204" s="37">
        <v>0</v>
      </c>
      <c r="N204" s="37">
        <v>2500000</v>
      </c>
    </row>
    <row r="205" spans="1:14" ht="35.1" customHeight="1" x14ac:dyDescent="0.25">
      <c r="A205" s="40"/>
      <c r="B205" s="69">
        <v>80</v>
      </c>
      <c r="C205" s="71" t="s">
        <v>246</v>
      </c>
      <c r="D205" s="70"/>
      <c r="E205" s="25"/>
      <c r="F205" s="38" t="s">
        <v>6</v>
      </c>
      <c r="G205" s="38" t="s">
        <v>12</v>
      </c>
      <c r="H205" s="84">
        <v>2025</v>
      </c>
      <c r="I205" s="84" t="s">
        <v>5</v>
      </c>
      <c r="J205" s="58">
        <v>1199</v>
      </c>
      <c r="K205" s="37">
        <v>8882192</v>
      </c>
      <c r="L205" s="37">
        <v>0</v>
      </c>
      <c r="M205" s="37">
        <v>0</v>
      </c>
      <c r="N205" s="37">
        <v>8882192</v>
      </c>
    </row>
    <row r="206" spans="1:14" ht="35.1" customHeight="1" x14ac:dyDescent="0.25">
      <c r="A206" s="40"/>
      <c r="B206" s="69">
        <v>81</v>
      </c>
      <c r="C206" s="76" t="s">
        <v>247</v>
      </c>
      <c r="D206" s="76"/>
      <c r="E206" s="72"/>
      <c r="F206" s="38" t="s">
        <v>6</v>
      </c>
      <c r="G206" s="38" t="s">
        <v>12</v>
      </c>
      <c r="H206" s="84">
        <v>2025</v>
      </c>
      <c r="I206" s="84" t="s">
        <v>5</v>
      </c>
      <c r="J206" s="58">
        <v>1027</v>
      </c>
      <c r="K206" s="37">
        <v>7608016</v>
      </c>
      <c r="L206" s="37">
        <v>0</v>
      </c>
      <c r="M206" s="37">
        <v>0</v>
      </c>
      <c r="N206" s="37">
        <v>7608016</v>
      </c>
    </row>
    <row r="207" spans="1:14" ht="35.1" customHeight="1" x14ac:dyDescent="0.25">
      <c r="A207" s="40"/>
      <c r="B207" s="69">
        <v>82</v>
      </c>
      <c r="C207" s="71" t="s">
        <v>248</v>
      </c>
      <c r="D207" s="70"/>
      <c r="E207" s="72"/>
      <c r="F207" s="38" t="s">
        <v>6</v>
      </c>
      <c r="G207" s="38" t="s">
        <v>12</v>
      </c>
      <c r="H207" s="84">
        <v>2025</v>
      </c>
      <c r="I207" s="84" t="s">
        <v>5</v>
      </c>
      <c r="J207" s="58">
        <v>646</v>
      </c>
      <c r="K207" s="37">
        <v>4785568</v>
      </c>
      <c r="L207" s="37">
        <v>0</v>
      </c>
      <c r="M207" s="37">
        <v>0</v>
      </c>
      <c r="N207" s="37">
        <v>4785568</v>
      </c>
    </row>
    <row r="208" spans="1:14" ht="35.1" customHeight="1" x14ac:dyDescent="0.25">
      <c r="A208" s="40"/>
      <c r="B208" s="69">
        <v>83</v>
      </c>
      <c r="C208" s="82" t="s">
        <v>29</v>
      </c>
      <c r="D208" s="74"/>
      <c r="E208" s="72"/>
      <c r="F208" s="38" t="s">
        <v>6</v>
      </c>
      <c r="G208" s="38" t="s">
        <v>40</v>
      </c>
      <c r="H208" s="38" t="s">
        <v>656</v>
      </c>
      <c r="I208" s="38" t="s">
        <v>5</v>
      </c>
      <c r="J208" s="37">
        <v>565</v>
      </c>
      <c r="K208" s="37">
        <v>3639730</v>
      </c>
      <c r="L208" s="37">
        <v>0</v>
      </c>
      <c r="M208" s="37">
        <v>0</v>
      </c>
      <c r="N208" s="37">
        <v>3639730</v>
      </c>
    </row>
    <row r="209" spans="1:14" ht="35.1" customHeight="1" x14ac:dyDescent="0.25">
      <c r="A209" s="40"/>
      <c r="B209" s="69">
        <v>84</v>
      </c>
      <c r="C209" s="82" t="s">
        <v>249</v>
      </c>
      <c r="D209" s="74"/>
      <c r="E209" s="72"/>
      <c r="F209" s="38" t="s">
        <v>6</v>
      </c>
      <c r="G209" s="38" t="s">
        <v>40</v>
      </c>
      <c r="H209" s="84">
        <v>2025</v>
      </c>
      <c r="I209" s="84" t="s">
        <v>5</v>
      </c>
      <c r="J209" s="58">
        <v>667</v>
      </c>
      <c r="K209" s="37">
        <v>4296814</v>
      </c>
      <c r="L209" s="37">
        <v>0</v>
      </c>
      <c r="M209" s="37">
        <v>0</v>
      </c>
      <c r="N209" s="37">
        <v>4296814</v>
      </c>
    </row>
    <row r="210" spans="1:14" ht="35.1" customHeight="1" x14ac:dyDescent="0.25">
      <c r="A210" s="40"/>
      <c r="B210" s="137" t="s">
        <v>662</v>
      </c>
      <c r="C210" s="114"/>
      <c r="D210" s="74"/>
      <c r="E210" s="72"/>
      <c r="F210" s="94"/>
      <c r="G210" s="94"/>
      <c r="H210" s="97"/>
      <c r="I210" s="97"/>
      <c r="J210" s="98"/>
      <c r="K210" s="95">
        <f>SUM(K211:K223)</f>
        <v>105715136</v>
      </c>
      <c r="L210" s="95">
        <f t="shared" ref="L210:N210" si="6">SUM(L211:L223)</f>
        <v>0</v>
      </c>
      <c r="M210" s="95">
        <f t="shared" si="6"/>
        <v>0</v>
      </c>
      <c r="N210" s="95">
        <f t="shared" si="6"/>
        <v>105715136</v>
      </c>
    </row>
    <row r="211" spans="1:14" ht="35.1" customHeight="1" x14ac:dyDescent="0.25">
      <c r="A211" s="40"/>
      <c r="B211" s="73">
        <v>1</v>
      </c>
      <c r="C211" s="82" t="s">
        <v>250</v>
      </c>
      <c r="D211" s="74"/>
      <c r="E211" s="72"/>
      <c r="F211" s="38" t="s">
        <v>6</v>
      </c>
      <c r="G211" s="38" t="s">
        <v>40</v>
      </c>
      <c r="H211" s="84">
        <v>2025</v>
      </c>
      <c r="I211" s="84" t="s">
        <v>5</v>
      </c>
      <c r="J211" s="58">
        <v>1280</v>
      </c>
      <c r="K211" s="37">
        <v>8245760</v>
      </c>
      <c r="L211" s="37">
        <v>0</v>
      </c>
      <c r="M211" s="37">
        <v>0</v>
      </c>
      <c r="N211" s="37">
        <v>8245760</v>
      </c>
    </row>
    <row r="212" spans="1:14" ht="35.1" customHeight="1" x14ac:dyDescent="0.25">
      <c r="A212" s="40"/>
      <c r="B212" s="73">
        <v>2</v>
      </c>
      <c r="C212" s="71" t="s">
        <v>251</v>
      </c>
      <c r="D212" s="70"/>
      <c r="E212" s="72"/>
      <c r="F212" s="38" t="s">
        <v>6</v>
      </c>
      <c r="G212" s="38" t="s">
        <v>40</v>
      </c>
      <c r="H212" s="38" t="s">
        <v>656</v>
      </c>
      <c r="I212" s="38" t="s">
        <v>5</v>
      </c>
      <c r="J212" s="37">
        <v>1660</v>
      </c>
      <c r="K212" s="37">
        <v>10693720</v>
      </c>
      <c r="L212" s="37">
        <v>0</v>
      </c>
      <c r="M212" s="37">
        <v>0</v>
      </c>
      <c r="N212" s="37">
        <v>10693720</v>
      </c>
    </row>
    <row r="213" spans="1:14" ht="35.1" customHeight="1" x14ac:dyDescent="0.25">
      <c r="A213" s="40"/>
      <c r="B213" s="73">
        <v>3</v>
      </c>
      <c r="C213" s="87" t="s">
        <v>252</v>
      </c>
      <c r="D213" s="87"/>
      <c r="E213" s="22"/>
      <c r="F213" s="38" t="s">
        <v>6</v>
      </c>
      <c r="G213" s="38" t="s">
        <v>40</v>
      </c>
      <c r="H213" s="84">
        <v>2025</v>
      </c>
      <c r="I213" s="84" t="s">
        <v>5</v>
      </c>
      <c r="J213" s="58">
        <v>1526</v>
      </c>
      <c r="K213" s="37">
        <v>9830492</v>
      </c>
      <c r="L213" s="37">
        <v>0</v>
      </c>
      <c r="M213" s="37">
        <v>0</v>
      </c>
      <c r="N213" s="37">
        <v>9830492</v>
      </c>
    </row>
    <row r="214" spans="1:14" ht="35.1" customHeight="1" x14ac:dyDescent="0.25">
      <c r="A214" s="40"/>
      <c r="B214" s="73">
        <v>4</v>
      </c>
      <c r="C214" s="87" t="s">
        <v>253</v>
      </c>
      <c r="D214" s="87"/>
      <c r="E214" s="22"/>
      <c r="F214" s="38" t="s">
        <v>6</v>
      </c>
      <c r="G214" s="38" t="s">
        <v>40</v>
      </c>
      <c r="H214" s="38" t="s">
        <v>656</v>
      </c>
      <c r="I214" s="38" t="s">
        <v>5</v>
      </c>
      <c r="J214" s="37">
        <v>1620</v>
      </c>
      <c r="K214" s="37">
        <v>10436040</v>
      </c>
      <c r="L214" s="37">
        <v>0</v>
      </c>
      <c r="M214" s="37">
        <v>0</v>
      </c>
      <c r="N214" s="37">
        <v>10436040</v>
      </c>
    </row>
    <row r="215" spans="1:14" ht="35.1" customHeight="1" x14ac:dyDescent="0.25">
      <c r="A215" s="40"/>
      <c r="B215" s="73">
        <v>5</v>
      </c>
      <c r="C215" s="71" t="s">
        <v>254</v>
      </c>
      <c r="D215" s="70"/>
      <c r="E215" s="72"/>
      <c r="F215" s="38" t="s">
        <v>6</v>
      </c>
      <c r="G215" s="38" t="s">
        <v>40</v>
      </c>
      <c r="H215" s="38" t="s">
        <v>656</v>
      </c>
      <c r="I215" s="38" t="s">
        <v>5</v>
      </c>
      <c r="J215" s="37">
        <v>672</v>
      </c>
      <c r="K215" s="37">
        <v>4329024</v>
      </c>
      <c r="L215" s="37">
        <v>0</v>
      </c>
      <c r="M215" s="37">
        <v>0</v>
      </c>
      <c r="N215" s="37">
        <v>4329024</v>
      </c>
    </row>
    <row r="216" spans="1:14" ht="35.1" customHeight="1" x14ac:dyDescent="0.25">
      <c r="A216" s="40"/>
      <c r="B216" s="73">
        <v>6</v>
      </c>
      <c r="C216" s="24" t="s">
        <v>255</v>
      </c>
      <c r="D216" s="70"/>
      <c r="E216" s="72"/>
      <c r="F216" s="38" t="s">
        <v>6</v>
      </c>
      <c r="G216" s="38" t="s">
        <v>12</v>
      </c>
      <c r="H216" s="38" t="s">
        <v>656</v>
      </c>
      <c r="I216" s="38" t="s">
        <v>5</v>
      </c>
      <c r="J216" s="37">
        <v>850</v>
      </c>
      <c r="K216" s="37">
        <v>6296800</v>
      </c>
      <c r="L216" s="37">
        <v>0</v>
      </c>
      <c r="M216" s="37">
        <v>0</v>
      </c>
      <c r="N216" s="37">
        <v>6296800</v>
      </c>
    </row>
    <row r="217" spans="1:14" ht="35.1" customHeight="1" x14ac:dyDescent="0.25">
      <c r="A217" s="40"/>
      <c r="B217" s="73">
        <v>7</v>
      </c>
      <c r="C217" s="24" t="s">
        <v>256</v>
      </c>
      <c r="D217" s="70"/>
      <c r="E217" s="72"/>
      <c r="F217" s="38" t="s">
        <v>6</v>
      </c>
      <c r="G217" s="38" t="s">
        <v>12</v>
      </c>
      <c r="H217" s="38" t="s">
        <v>656</v>
      </c>
      <c r="I217" s="38" t="s">
        <v>5</v>
      </c>
      <c r="J217" s="37">
        <v>825</v>
      </c>
      <c r="K217" s="37">
        <v>6111600</v>
      </c>
      <c r="L217" s="37">
        <v>0</v>
      </c>
      <c r="M217" s="37">
        <v>0</v>
      </c>
      <c r="N217" s="37">
        <v>6111600</v>
      </c>
    </row>
    <row r="218" spans="1:14" ht="35.1" customHeight="1" x14ac:dyDescent="0.25">
      <c r="A218" s="40"/>
      <c r="B218" s="73">
        <v>8</v>
      </c>
      <c r="C218" s="57" t="s">
        <v>257</v>
      </c>
      <c r="D218" s="41"/>
      <c r="E218" s="72"/>
      <c r="F218" s="38" t="s">
        <v>6</v>
      </c>
      <c r="G218" s="38" t="s">
        <v>12</v>
      </c>
      <c r="H218" s="38" t="s">
        <v>656</v>
      </c>
      <c r="I218" s="38" t="s">
        <v>5</v>
      </c>
      <c r="J218" s="37">
        <v>2038</v>
      </c>
      <c r="K218" s="37">
        <v>15097504</v>
      </c>
      <c r="L218" s="37">
        <v>0</v>
      </c>
      <c r="M218" s="37">
        <v>0</v>
      </c>
      <c r="N218" s="37">
        <v>15097504</v>
      </c>
    </row>
    <row r="219" spans="1:14" ht="35.1" customHeight="1" x14ac:dyDescent="0.25">
      <c r="A219" s="40"/>
      <c r="B219" s="73">
        <v>9</v>
      </c>
      <c r="C219" s="57" t="s">
        <v>258</v>
      </c>
      <c r="D219" s="41"/>
      <c r="E219" s="72"/>
      <c r="F219" s="38" t="s">
        <v>6</v>
      </c>
      <c r="G219" s="38" t="s">
        <v>12</v>
      </c>
      <c r="H219" s="84">
        <v>2025</v>
      </c>
      <c r="I219" s="84" t="s">
        <v>5</v>
      </c>
      <c r="J219" s="58">
        <v>820</v>
      </c>
      <c r="K219" s="37">
        <v>6074560</v>
      </c>
      <c r="L219" s="37">
        <v>0</v>
      </c>
      <c r="M219" s="37">
        <v>0</v>
      </c>
      <c r="N219" s="37">
        <v>6074560</v>
      </c>
    </row>
    <row r="220" spans="1:14" ht="35.1" customHeight="1" x14ac:dyDescent="0.25">
      <c r="A220" s="40"/>
      <c r="B220" s="73">
        <v>10</v>
      </c>
      <c r="C220" s="57" t="s">
        <v>259</v>
      </c>
      <c r="D220" s="41"/>
      <c r="E220" s="72"/>
      <c r="F220" s="38" t="s">
        <v>6</v>
      </c>
      <c r="G220" s="38" t="s">
        <v>12</v>
      </c>
      <c r="H220" s="38" t="s">
        <v>656</v>
      </c>
      <c r="I220" s="38" t="s">
        <v>5</v>
      </c>
      <c r="J220" s="37">
        <v>1225</v>
      </c>
      <c r="K220" s="37">
        <v>9074800</v>
      </c>
      <c r="L220" s="37">
        <v>0</v>
      </c>
      <c r="M220" s="37">
        <v>0</v>
      </c>
      <c r="N220" s="37">
        <v>9074800</v>
      </c>
    </row>
    <row r="221" spans="1:14" ht="35.1" customHeight="1" x14ac:dyDescent="0.25">
      <c r="A221" s="40"/>
      <c r="B221" s="73">
        <v>11</v>
      </c>
      <c r="C221" s="57" t="s">
        <v>260</v>
      </c>
      <c r="D221" s="41"/>
      <c r="E221" s="72"/>
      <c r="F221" s="38" t="s">
        <v>6</v>
      </c>
      <c r="G221" s="38" t="s">
        <v>40</v>
      </c>
      <c r="H221" s="38" t="s">
        <v>656</v>
      </c>
      <c r="I221" s="38" t="s">
        <v>5</v>
      </c>
      <c r="J221" s="37">
        <v>946</v>
      </c>
      <c r="K221" s="37">
        <v>6094132</v>
      </c>
      <c r="L221" s="37">
        <v>0</v>
      </c>
      <c r="M221" s="37">
        <v>0</v>
      </c>
      <c r="N221" s="37">
        <v>6094132</v>
      </c>
    </row>
    <row r="222" spans="1:14" ht="35.1" customHeight="1" x14ac:dyDescent="0.25">
      <c r="A222" s="40"/>
      <c r="B222" s="73">
        <v>12</v>
      </c>
      <c r="C222" s="57" t="s">
        <v>261</v>
      </c>
      <c r="D222" s="41"/>
      <c r="E222" s="72"/>
      <c r="F222" s="38" t="s">
        <v>6</v>
      </c>
      <c r="G222" s="38" t="s">
        <v>12</v>
      </c>
      <c r="H222" s="84">
        <v>2025</v>
      </c>
      <c r="I222" s="84" t="s">
        <v>5</v>
      </c>
      <c r="J222" s="58">
        <v>588</v>
      </c>
      <c r="K222" s="37">
        <v>4355904</v>
      </c>
      <c r="L222" s="37">
        <v>0</v>
      </c>
      <c r="M222" s="37">
        <v>0</v>
      </c>
      <c r="N222" s="37">
        <v>4355904</v>
      </c>
    </row>
    <row r="223" spans="1:14" ht="35.1" customHeight="1" x14ac:dyDescent="0.25">
      <c r="A223" s="40"/>
      <c r="B223" s="73">
        <v>13</v>
      </c>
      <c r="C223" s="57" t="s">
        <v>262</v>
      </c>
      <c r="D223" s="41"/>
      <c r="E223" s="72"/>
      <c r="F223" s="38" t="s">
        <v>6</v>
      </c>
      <c r="G223" s="38" t="s">
        <v>12</v>
      </c>
      <c r="H223" s="38" t="s">
        <v>656</v>
      </c>
      <c r="I223" s="38" t="s">
        <v>5</v>
      </c>
      <c r="J223" s="37">
        <v>1225</v>
      </c>
      <c r="K223" s="37">
        <v>9074800</v>
      </c>
      <c r="L223" s="37">
        <v>0</v>
      </c>
      <c r="M223" s="37">
        <v>0</v>
      </c>
      <c r="N223" s="37">
        <v>9074800</v>
      </c>
    </row>
    <row r="224" spans="1:14" ht="35.1" customHeight="1" x14ac:dyDescent="0.25">
      <c r="A224" s="40"/>
      <c r="B224" s="138" t="s">
        <v>661</v>
      </c>
      <c r="C224" s="102"/>
      <c r="D224" s="41"/>
      <c r="E224" s="72"/>
      <c r="F224" s="94"/>
      <c r="G224" s="94"/>
      <c r="H224" s="94"/>
      <c r="I224" s="94"/>
      <c r="J224" s="95"/>
      <c r="K224" s="95">
        <f>SUM(K225:K228)</f>
        <v>25118366</v>
      </c>
      <c r="L224" s="95">
        <f t="shared" ref="L224:N224" si="7">SUM(L225:L228)</f>
        <v>0</v>
      </c>
      <c r="M224" s="95">
        <f t="shared" si="7"/>
        <v>0</v>
      </c>
      <c r="N224" s="95">
        <f t="shared" si="7"/>
        <v>25118366</v>
      </c>
    </row>
    <row r="225" spans="1:14" ht="35.1" customHeight="1" x14ac:dyDescent="0.25">
      <c r="A225" s="40"/>
      <c r="B225" s="73">
        <v>1</v>
      </c>
      <c r="C225" s="57" t="s">
        <v>263</v>
      </c>
      <c r="D225" s="41"/>
      <c r="E225" s="72"/>
      <c r="F225" s="38" t="s">
        <v>15</v>
      </c>
      <c r="G225" s="72" t="s">
        <v>11</v>
      </c>
      <c r="H225" s="84">
        <v>2025</v>
      </c>
      <c r="I225" s="85" t="s">
        <v>5</v>
      </c>
      <c r="J225" s="86"/>
      <c r="K225" s="37">
        <v>2500000</v>
      </c>
      <c r="L225" s="37">
        <v>0</v>
      </c>
      <c r="M225" s="37">
        <v>0</v>
      </c>
      <c r="N225" s="37">
        <v>2500000</v>
      </c>
    </row>
    <row r="226" spans="1:14" ht="35.1" customHeight="1" x14ac:dyDescent="0.25">
      <c r="A226" s="40"/>
      <c r="B226" s="73">
        <v>2</v>
      </c>
      <c r="C226" s="57" t="s">
        <v>264</v>
      </c>
      <c r="D226" s="41"/>
      <c r="E226" s="72"/>
      <c r="F226" s="38" t="s">
        <v>15</v>
      </c>
      <c r="G226" s="72" t="s">
        <v>11</v>
      </c>
      <c r="H226" s="84">
        <v>2025</v>
      </c>
      <c r="I226" s="85" t="s">
        <v>5</v>
      </c>
      <c r="J226" s="86"/>
      <c r="K226" s="37">
        <v>2500000</v>
      </c>
      <c r="L226" s="37">
        <v>0</v>
      </c>
      <c r="M226" s="37">
        <v>0</v>
      </c>
      <c r="N226" s="37">
        <v>2500000</v>
      </c>
    </row>
    <row r="227" spans="1:14" ht="35.1" customHeight="1" x14ac:dyDescent="0.25">
      <c r="A227" s="40"/>
      <c r="B227" s="73">
        <v>3</v>
      </c>
      <c r="C227" s="87" t="s">
        <v>30</v>
      </c>
      <c r="D227" s="87"/>
      <c r="E227" s="22"/>
      <c r="F227" s="38" t="s">
        <v>6</v>
      </c>
      <c r="G227" s="38" t="s">
        <v>40</v>
      </c>
      <c r="H227" s="38" t="s">
        <v>656</v>
      </c>
      <c r="I227" s="38" t="s">
        <v>5</v>
      </c>
      <c r="J227" s="37">
        <v>1248</v>
      </c>
      <c r="K227" s="37">
        <v>8039616</v>
      </c>
      <c r="L227" s="37">
        <v>0</v>
      </c>
      <c r="M227" s="37">
        <v>0</v>
      </c>
      <c r="N227" s="37">
        <v>8039616</v>
      </c>
    </row>
    <row r="228" spans="1:14" ht="35.1" customHeight="1" x14ac:dyDescent="0.25">
      <c r="A228" s="35">
        <v>215</v>
      </c>
      <c r="B228" s="73">
        <v>4</v>
      </c>
      <c r="C228" s="24" t="s">
        <v>265</v>
      </c>
      <c r="D228" s="24"/>
      <c r="E228" s="32"/>
      <c r="F228" s="38" t="s">
        <v>6</v>
      </c>
      <c r="G228" s="38" t="s">
        <v>40</v>
      </c>
      <c r="H228" s="84">
        <v>2025</v>
      </c>
      <c r="I228" s="84" t="s">
        <v>5</v>
      </c>
      <c r="J228" s="58">
        <v>1875</v>
      </c>
      <c r="K228" s="37">
        <v>12078750</v>
      </c>
      <c r="L228" s="37">
        <v>0</v>
      </c>
      <c r="M228" s="37">
        <v>0</v>
      </c>
      <c r="N228" s="37">
        <v>12078750</v>
      </c>
    </row>
    <row r="229" spans="1:14" ht="35.1" customHeight="1" x14ac:dyDescent="0.25">
      <c r="A229" s="35"/>
      <c r="B229" s="137" t="s">
        <v>660</v>
      </c>
      <c r="C229" s="115"/>
      <c r="D229" s="24"/>
      <c r="E229" s="32"/>
      <c r="F229" s="94"/>
      <c r="G229" s="94"/>
      <c r="H229" s="97"/>
      <c r="I229" s="97"/>
      <c r="J229" s="98"/>
      <c r="K229" s="95">
        <f>SUM(K230:K279)</f>
        <v>330466606.81999987</v>
      </c>
      <c r="L229" s="95">
        <f t="shared" ref="L229:N229" si="8">SUM(L230:L279)</f>
        <v>0</v>
      </c>
      <c r="M229" s="95">
        <f t="shared" si="8"/>
        <v>0</v>
      </c>
      <c r="N229" s="95">
        <f t="shared" si="8"/>
        <v>330466606.81999987</v>
      </c>
    </row>
    <row r="230" spans="1:14" ht="35.1" customHeight="1" x14ac:dyDescent="0.25">
      <c r="A230" s="40"/>
      <c r="B230" s="73">
        <v>1</v>
      </c>
      <c r="C230" s="41" t="s">
        <v>266</v>
      </c>
      <c r="D230" s="41"/>
      <c r="E230" s="72"/>
      <c r="F230" s="38" t="s">
        <v>6</v>
      </c>
      <c r="G230" s="38" t="s">
        <v>12</v>
      </c>
      <c r="H230" s="84">
        <v>2025</v>
      </c>
      <c r="I230" s="84" t="s">
        <v>5</v>
      </c>
      <c r="J230" s="58">
        <v>431</v>
      </c>
      <c r="K230" s="37">
        <v>3192848</v>
      </c>
      <c r="L230" s="37">
        <v>0</v>
      </c>
      <c r="M230" s="37">
        <v>0</v>
      </c>
      <c r="N230" s="37">
        <v>3192848</v>
      </c>
    </row>
    <row r="231" spans="1:14" ht="35.1" customHeight="1" x14ac:dyDescent="0.25">
      <c r="A231" s="40"/>
      <c r="B231" s="73">
        <v>2</v>
      </c>
      <c r="C231" s="41" t="s">
        <v>267</v>
      </c>
      <c r="D231" s="41"/>
      <c r="E231" s="72"/>
      <c r="F231" s="38" t="s">
        <v>6</v>
      </c>
      <c r="G231" s="38" t="s">
        <v>12</v>
      </c>
      <c r="H231" s="84">
        <v>2025</v>
      </c>
      <c r="I231" s="84" t="s">
        <v>5</v>
      </c>
      <c r="J231" s="58">
        <v>780</v>
      </c>
      <c r="K231" s="37">
        <v>5778240</v>
      </c>
      <c r="L231" s="37">
        <v>0</v>
      </c>
      <c r="M231" s="37">
        <v>0</v>
      </c>
      <c r="N231" s="37">
        <v>5778240</v>
      </c>
    </row>
    <row r="232" spans="1:14" ht="35.1" customHeight="1" x14ac:dyDescent="0.25">
      <c r="A232" s="40"/>
      <c r="B232" s="73">
        <v>3</v>
      </c>
      <c r="C232" s="31" t="s">
        <v>268</v>
      </c>
      <c r="D232" s="42"/>
      <c r="E232" s="72"/>
      <c r="F232" s="38" t="s">
        <v>6</v>
      </c>
      <c r="G232" s="38" t="s">
        <v>12</v>
      </c>
      <c r="H232" s="84">
        <v>2025</v>
      </c>
      <c r="I232" s="84" t="s">
        <v>5</v>
      </c>
      <c r="J232" s="58">
        <v>729</v>
      </c>
      <c r="K232" s="37">
        <v>5400432</v>
      </c>
      <c r="L232" s="37">
        <v>0</v>
      </c>
      <c r="M232" s="37">
        <v>0</v>
      </c>
      <c r="N232" s="37">
        <v>5400432</v>
      </c>
    </row>
    <row r="233" spans="1:14" ht="35.1" customHeight="1" x14ac:dyDescent="0.25">
      <c r="A233" s="40"/>
      <c r="B233" s="73">
        <v>4</v>
      </c>
      <c r="C233" s="31" t="s">
        <v>269</v>
      </c>
      <c r="D233" s="42"/>
      <c r="E233" s="72"/>
      <c r="F233" s="38" t="s">
        <v>6</v>
      </c>
      <c r="G233" s="38" t="s">
        <v>12</v>
      </c>
      <c r="H233" s="84">
        <v>2025</v>
      </c>
      <c r="I233" s="84" t="s">
        <v>5</v>
      </c>
      <c r="J233" s="58">
        <v>528.6</v>
      </c>
      <c r="K233" s="37">
        <v>3915868.8000000003</v>
      </c>
      <c r="L233" s="37">
        <v>0</v>
      </c>
      <c r="M233" s="37">
        <v>0</v>
      </c>
      <c r="N233" s="37">
        <v>3915868.8000000003</v>
      </c>
    </row>
    <row r="234" spans="1:14" ht="35.1" customHeight="1" x14ac:dyDescent="0.25">
      <c r="A234" s="40"/>
      <c r="B234" s="73">
        <v>5</v>
      </c>
      <c r="C234" s="79" t="s">
        <v>270</v>
      </c>
      <c r="D234" s="42"/>
      <c r="E234" s="43"/>
      <c r="F234" s="38" t="s">
        <v>6</v>
      </c>
      <c r="G234" s="38" t="s">
        <v>40</v>
      </c>
      <c r="H234" s="38" t="s">
        <v>656</v>
      </c>
      <c r="I234" s="38" t="s">
        <v>5</v>
      </c>
      <c r="J234" s="37">
        <v>952</v>
      </c>
      <c r="K234" s="37">
        <v>6132784</v>
      </c>
      <c r="L234" s="37">
        <v>0</v>
      </c>
      <c r="M234" s="37">
        <v>0</v>
      </c>
      <c r="N234" s="37">
        <v>6132784</v>
      </c>
    </row>
    <row r="235" spans="1:14" ht="35.1" customHeight="1" x14ac:dyDescent="0.25">
      <c r="A235" s="39"/>
      <c r="B235" s="73">
        <v>6</v>
      </c>
      <c r="C235" s="41" t="s">
        <v>271</v>
      </c>
      <c r="D235" s="41"/>
      <c r="E235" s="72"/>
      <c r="F235" s="38" t="s">
        <v>6</v>
      </c>
      <c r="G235" s="38" t="s">
        <v>40</v>
      </c>
      <c r="H235" s="38" t="s">
        <v>656</v>
      </c>
      <c r="I235" s="38" t="s">
        <v>5</v>
      </c>
      <c r="J235" s="37">
        <v>1155</v>
      </c>
      <c r="K235" s="37">
        <v>7440510</v>
      </c>
      <c r="L235" s="37">
        <v>0</v>
      </c>
      <c r="M235" s="37">
        <v>0</v>
      </c>
      <c r="N235" s="37">
        <v>7440510</v>
      </c>
    </row>
    <row r="236" spans="1:14" ht="35.1" customHeight="1" x14ac:dyDescent="0.25">
      <c r="A236" s="39"/>
      <c r="B236" s="73">
        <v>7</v>
      </c>
      <c r="C236" s="41" t="s">
        <v>272</v>
      </c>
      <c r="D236" s="41"/>
      <c r="E236" s="72"/>
      <c r="F236" s="38" t="s">
        <v>6</v>
      </c>
      <c r="G236" s="38" t="s">
        <v>12</v>
      </c>
      <c r="H236" s="38" t="s">
        <v>656</v>
      </c>
      <c r="I236" s="38" t="s">
        <v>5</v>
      </c>
      <c r="J236" s="37">
        <v>625</v>
      </c>
      <c r="K236" s="37">
        <v>4630000</v>
      </c>
      <c r="L236" s="37">
        <v>0</v>
      </c>
      <c r="M236" s="37">
        <v>0</v>
      </c>
      <c r="N236" s="37">
        <v>4630000</v>
      </c>
    </row>
    <row r="237" spans="1:14" ht="35.1" customHeight="1" x14ac:dyDescent="0.25">
      <c r="A237" s="40"/>
      <c r="B237" s="73">
        <v>8</v>
      </c>
      <c r="C237" s="70" t="s">
        <v>273</v>
      </c>
      <c r="D237" s="70"/>
      <c r="E237" s="72"/>
      <c r="F237" s="38" t="s">
        <v>6</v>
      </c>
      <c r="G237" s="38" t="s">
        <v>12</v>
      </c>
      <c r="H237" s="38" t="s">
        <v>656</v>
      </c>
      <c r="I237" s="38" t="s">
        <v>5</v>
      </c>
      <c r="J237" s="37">
        <v>920</v>
      </c>
      <c r="K237" s="37">
        <v>6815360</v>
      </c>
      <c r="L237" s="37">
        <v>0</v>
      </c>
      <c r="M237" s="37">
        <v>0</v>
      </c>
      <c r="N237" s="37">
        <v>6815360</v>
      </c>
    </row>
    <row r="238" spans="1:14" ht="35.1" customHeight="1" x14ac:dyDescent="0.25">
      <c r="A238" s="40"/>
      <c r="B238" s="73">
        <v>9</v>
      </c>
      <c r="C238" s="44" t="s">
        <v>274</v>
      </c>
      <c r="D238" s="44"/>
      <c r="E238" s="72"/>
      <c r="F238" s="38" t="s">
        <v>6</v>
      </c>
      <c r="G238" s="38" t="s">
        <v>12</v>
      </c>
      <c r="H238" s="38" t="s">
        <v>656</v>
      </c>
      <c r="I238" s="38" t="s">
        <v>5</v>
      </c>
      <c r="J238" s="37">
        <v>955</v>
      </c>
      <c r="K238" s="37">
        <v>7074640</v>
      </c>
      <c r="L238" s="37">
        <v>0</v>
      </c>
      <c r="M238" s="37">
        <v>0</v>
      </c>
      <c r="N238" s="37">
        <v>7074640</v>
      </c>
    </row>
    <row r="239" spans="1:14" ht="35.1" customHeight="1" x14ac:dyDescent="0.25">
      <c r="A239" s="40"/>
      <c r="B239" s="73">
        <v>10</v>
      </c>
      <c r="C239" s="44" t="s">
        <v>275</v>
      </c>
      <c r="D239" s="44"/>
      <c r="E239" s="72"/>
      <c r="F239" s="38" t="s">
        <v>6</v>
      </c>
      <c r="G239" s="38" t="s">
        <v>40</v>
      </c>
      <c r="H239" s="38" t="s">
        <v>656</v>
      </c>
      <c r="I239" s="38" t="s">
        <v>5</v>
      </c>
      <c r="J239" s="37">
        <v>1411</v>
      </c>
      <c r="K239" s="37">
        <v>9089662</v>
      </c>
      <c r="L239" s="37">
        <v>0</v>
      </c>
      <c r="M239" s="37">
        <v>0</v>
      </c>
      <c r="N239" s="37">
        <v>9089662</v>
      </c>
    </row>
    <row r="240" spans="1:14" ht="35.1" customHeight="1" x14ac:dyDescent="0.25">
      <c r="A240" s="40"/>
      <c r="B240" s="73">
        <v>11</v>
      </c>
      <c r="C240" s="44" t="s">
        <v>276</v>
      </c>
      <c r="D240" s="44"/>
      <c r="E240" s="72"/>
      <c r="F240" s="38" t="s">
        <v>6</v>
      </c>
      <c r="G240" s="38" t="s">
        <v>12</v>
      </c>
      <c r="H240" s="38" t="s">
        <v>656</v>
      </c>
      <c r="I240" s="38" t="s">
        <v>5</v>
      </c>
      <c r="J240" s="37">
        <v>400.8</v>
      </c>
      <c r="K240" s="37">
        <v>2969126.4</v>
      </c>
      <c r="L240" s="37">
        <v>0</v>
      </c>
      <c r="M240" s="37">
        <v>0</v>
      </c>
      <c r="N240" s="37">
        <v>2969126.4</v>
      </c>
    </row>
    <row r="241" spans="1:14" ht="35.1" customHeight="1" x14ac:dyDescent="0.25">
      <c r="A241" s="40"/>
      <c r="B241" s="73">
        <v>12</v>
      </c>
      <c r="C241" s="31" t="s">
        <v>277</v>
      </c>
      <c r="D241" s="42"/>
      <c r="E241" s="72"/>
      <c r="F241" s="38" t="s">
        <v>6</v>
      </c>
      <c r="G241" s="38" t="s">
        <v>12</v>
      </c>
      <c r="H241" s="38" t="s">
        <v>656</v>
      </c>
      <c r="I241" s="38" t="s">
        <v>5</v>
      </c>
      <c r="J241" s="37">
        <v>425</v>
      </c>
      <c r="K241" s="37">
        <v>3148400</v>
      </c>
      <c r="L241" s="37">
        <v>0</v>
      </c>
      <c r="M241" s="37">
        <v>0</v>
      </c>
      <c r="N241" s="37">
        <v>3148400</v>
      </c>
    </row>
    <row r="242" spans="1:14" ht="35.1" customHeight="1" x14ac:dyDescent="0.25">
      <c r="A242" s="40"/>
      <c r="B242" s="73">
        <v>13</v>
      </c>
      <c r="C242" s="31" t="s">
        <v>278</v>
      </c>
      <c r="D242" s="42"/>
      <c r="E242" s="72"/>
      <c r="F242" s="38" t="s">
        <v>6</v>
      </c>
      <c r="G242" s="38" t="s">
        <v>40</v>
      </c>
      <c r="H242" s="84">
        <v>2025</v>
      </c>
      <c r="I242" s="84" t="s">
        <v>5</v>
      </c>
      <c r="J242" s="58">
        <v>2242</v>
      </c>
      <c r="K242" s="37">
        <v>14442964</v>
      </c>
      <c r="L242" s="37">
        <v>0</v>
      </c>
      <c r="M242" s="37">
        <v>0</v>
      </c>
      <c r="N242" s="37">
        <v>14442964</v>
      </c>
    </row>
    <row r="243" spans="1:14" ht="35.1" customHeight="1" x14ac:dyDescent="0.25">
      <c r="A243" s="40"/>
      <c r="B243" s="73">
        <v>14</v>
      </c>
      <c r="C243" s="31" t="s">
        <v>279</v>
      </c>
      <c r="D243" s="42"/>
      <c r="E243" s="72"/>
      <c r="F243" s="38" t="s">
        <v>6</v>
      </c>
      <c r="G243" s="38" t="s">
        <v>40</v>
      </c>
      <c r="H243" s="38" t="s">
        <v>656</v>
      </c>
      <c r="I243" s="38" t="s">
        <v>5</v>
      </c>
      <c r="J243" s="37">
        <v>1980</v>
      </c>
      <c r="K243" s="37">
        <v>12755160</v>
      </c>
      <c r="L243" s="37">
        <v>0</v>
      </c>
      <c r="M243" s="37">
        <v>0</v>
      </c>
      <c r="N243" s="37">
        <v>12755160</v>
      </c>
    </row>
    <row r="244" spans="1:14" ht="35.1" customHeight="1" x14ac:dyDescent="0.25">
      <c r="A244" s="40"/>
      <c r="B244" s="73">
        <v>15</v>
      </c>
      <c r="C244" s="31" t="s">
        <v>280</v>
      </c>
      <c r="D244" s="42"/>
      <c r="E244" s="72"/>
      <c r="F244" s="38" t="s">
        <v>6</v>
      </c>
      <c r="G244" s="38" t="s">
        <v>12</v>
      </c>
      <c r="H244" s="38" t="s">
        <v>656</v>
      </c>
      <c r="I244" s="38" t="s">
        <v>5</v>
      </c>
      <c r="J244" s="37">
        <v>431</v>
      </c>
      <c r="K244" s="37">
        <v>3192848</v>
      </c>
      <c r="L244" s="37">
        <v>0</v>
      </c>
      <c r="M244" s="37">
        <v>0</v>
      </c>
      <c r="N244" s="37">
        <v>3192848</v>
      </c>
    </row>
    <row r="245" spans="1:14" ht="35.1" customHeight="1" x14ac:dyDescent="0.25">
      <c r="A245" s="40"/>
      <c r="B245" s="73">
        <v>16</v>
      </c>
      <c r="C245" s="79" t="s">
        <v>281</v>
      </c>
      <c r="D245" s="42"/>
      <c r="E245" s="45"/>
      <c r="F245" s="38" t="s">
        <v>6</v>
      </c>
      <c r="G245" s="38" t="s">
        <v>12</v>
      </c>
      <c r="H245" s="38" t="s">
        <v>656</v>
      </c>
      <c r="I245" s="38" t="s">
        <v>5</v>
      </c>
      <c r="J245" s="37">
        <v>363</v>
      </c>
      <c r="K245" s="37">
        <v>2689104</v>
      </c>
      <c r="L245" s="37">
        <v>0</v>
      </c>
      <c r="M245" s="37">
        <v>0</v>
      </c>
      <c r="N245" s="37">
        <v>2689104</v>
      </c>
    </row>
    <row r="246" spans="1:14" ht="35.1" customHeight="1" x14ac:dyDescent="0.25">
      <c r="A246" s="39"/>
      <c r="B246" s="73">
        <v>17</v>
      </c>
      <c r="C246" s="57" t="s">
        <v>282</v>
      </c>
      <c r="D246" s="41"/>
      <c r="E246" s="72"/>
      <c r="F246" s="38" t="s">
        <v>6</v>
      </c>
      <c r="G246" s="38" t="s">
        <v>12</v>
      </c>
      <c r="H246" s="38" t="s">
        <v>656</v>
      </c>
      <c r="I246" s="38" t="s">
        <v>5</v>
      </c>
      <c r="J246" s="37">
        <v>1017.9</v>
      </c>
      <c r="K246" s="37">
        <v>7540603.2000000002</v>
      </c>
      <c r="L246" s="37">
        <v>0</v>
      </c>
      <c r="M246" s="37">
        <v>0</v>
      </c>
      <c r="N246" s="37">
        <v>7540603.2000000002</v>
      </c>
    </row>
    <row r="247" spans="1:14" ht="35.1" customHeight="1" x14ac:dyDescent="0.25">
      <c r="A247" s="39"/>
      <c r="B247" s="73">
        <v>18</v>
      </c>
      <c r="C247" s="57" t="s">
        <v>283</v>
      </c>
      <c r="D247" s="41"/>
      <c r="E247" s="72"/>
      <c r="F247" s="38" t="s">
        <v>6</v>
      </c>
      <c r="G247" s="38" t="s">
        <v>40</v>
      </c>
      <c r="H247" s="38" t="s">
        <v>656</v>
      </c>
      <c r="I247" s="38" t="s">
        <v>5</v>
      </c>
      <c r="J247" s="37">
        <v>1940</v>
      </c>
      <c r="K247" s="37">
        <v>12497480</v>
      </c>
      <c r="L247" s="37">
        <v>0</v>
      </c>
      <c r="M247" s="37">
        <v>0</v>
      </c>
      <c r="N247" s="37">
        <v>12497480</v>
      </c>
    </row>
    <row r="248" spans="1:14" ht="35.1" customHeight="1" x14ac:dyDescent="0.25">
      <c r="A248" s="39"/>
      <c r="B248" s="73">
        <v>19</v>
      </c>
      <c r="C248" s="57" t="s">
        <v>284</v>
      </c>
      <c r="D248" s="41"/>
      <c r="E248" s="72"/>
      <c r="F248" s="38" t="s">
        <v>6</v>
      </c>
      <c r="G248" s="38" t="s">
        <v>12</v>
      </c>
      <c r="H248" s="38" t="s">
        <v>656</v>
      </c>
      <c r="I248" s="38" t="s">
        <v>5</v>
      </c>
      <c r="J248" s="37">
        <v>563</v>
      </c>
      <c r="K248" s="37">
        <v>4170704</v>
      </c>
      <c r="L248" s="37">
        <v>0</v>
      </c>
      <c r="M248" s="37">
        <v>0</v>
      </c>
      <c r="N248" s="37">
        <v>4170704</v>
      </c>
    </row>
    <row r="249" spans="1:14" ht="35.1" customHeight="1" x14ac:dyDescent="0.25">
      <c r="A249" s="39"/>
      <c r="B249" s="73">
        <v>20</v>
      </c>
      <c r="C249" s="57" t="s">
        <v>285</v>
      </c>
      <c r="D249" s="41"/>
      <c r="E249" s="72"/>
      <c r="F249" s="38" t="s">
        <v>6</v>
      </c>
      <c r="G249" s="38" t="s">
        <v>40</v>
      </c>
      <c r="H249" s="38" t="s">
        <v>656</v>
      </c>
      <c r="I249" s="38" t="s">
        <v>5</v>
      </c>
      <c r="J249" s="37">
        <v>3380</v>
      </c>
      <c r="K249" s="37">
        <v>21773960</v>
      </c>
      <c r="L249" s="37">
        <v>0</v>
      </c>
      <c r="M249" s="37">
        <v>0</v>
      </c>
      <c r="N249" s="37">
        <v>21773960</v>
      </c>
    </row>
    <row r="250" spans="1:14" ht="35.1" customHeight="1" x14ac:dyDescent="0.25">
      <c r="A250" s="39"/>
      <c r="B250" s="73">
        <v>21</v>
      </c>
      <c r="C250" s="57" t="s">
        <v>286</v>
      </c>
      <c r="D250" s="41"/>
      <c r="E250" s="72"/>
      <c r="F250" s="38" t="s">
        <v>6</v>
      </c>
      <c r="G250" s="38" t="s">
        <v>40</v>
      </c>
      <c r="H250" s="84">
        <v>2025</v>
      </c>
      <c r="I250" s="84" t="s">
        <v>5</v>
      </c>
      <c r="J250" s="58">
        <v>992</v>
      </c>
      <c r="K250" s="37">
        <v>6390464</v>
      </c>
      <c r="L250" s="37">
        <v>0</v>
      </c>
      <c r="M250" s="37">
        <v>0</v>
      </c>
      <c r="N250" s="37">
        <v>6390464</v>
      </c>
    </row>
    <row r="251" spans="1:14" ht="35.1" customHeight="1" x14ac:dyDescent="0.25">
      <c r="A251" s="39"/>
      <c r="B251" s="73">
        <v>22</v>
      </c>
      <c r="C251" s="57" t="s">
        <v>287</v>
      </c>
      <c r="D251" s="77"/>
      <c r="E251" s="72"/>
      <c r="F251" s="38" t="s">
        <v>6</v>
      </c>
      <c r="G251" s="38" t="s">
        <v>40</v>
      </c>
      <c r="H251" s="84">
        <v>2025</v>
      </c>
      <c r="I251" s="84" t="s">
        <v>5</v>
      </c>
      <c r="J251" s="58">
        <v>1230</v>
      </c>
      <c r="K251" s="37">
        <v>7923660</v>
      </c>
      <c r="L251" s="37">
        <v>0</v>
      </c>
      <c r="M251" s="37">
        <v>0</v>
      </c>
      <c r="N251" s="37">
        <v>7923660</v>
      </c>
    </row>
    <row r="252" spans="1:14" ht="35.1" customHeight="1" x14ac:dyDescent="0.25">
      <c r="A252" s="39"/>
      <c r="B252" s="73">
        <v>23</v>
      </c>
      <c r="C252" s="57" t="s">
        <v>288</v>
      </c>
      <c r="D252" s="77"/>
      <c r="E252" s="72"/>
      <c r="F252" s="38" t="s">
        <v>6</v>
      </c>
      <c r="G252" s="38" t="s">
        <v>40</v>
      </c>
      <c r="H252" s="38" t="s">
        <v>656</v>
      </c>
      <c r="I252" s="38" t="s">
        <v>5</v>
      </c>
      <c r="J252" s="37">
        <v>2950</v>
      </c>
      <c r="K252" s="37">
        <v>19003900</v>
      </c>
      <c r="L252" s="37">
        <v>0</v>
      </c>
      <c r="M252" s="37">
        <v>0</v>
      </c>
      <c r="N252" s="37">
        <v>19003900</v>
      </c>
    </row>
    <row r="253" spans="1:14" ht="35.1" customHeight="1" x14ac:dyDescent="0.25">
      <c r="A253" s="39"/>
      <c r="B253" s="73">
        <v>24</v>
      </c>
      <c r="C253" s="57" t="s">
        <v>289</v>
      </c>
      <c r="D253" s="77"/>
      <c r="E253" s="72"/>
      <c r="F253" s="38" t="s">
        <v>6</v>
      </c>
      <c r="G253" s="38" t="s">
        <v>40</v>
      </c>
      <c r="H253" s="38" t="s">
        <v>656</v>
      </c>
      <c r="I253" s="38" t="s">
        <v>5</v>
      </c>
      <c r="J253" s="37">
        <v>972</v>
      </c>
      <c r="K253" s="37">
        <v>6261624</v>
      </c>
      <c r="L253" s="37">
        <v>0</v>
      </c>
      <c r="M253" s="37">
        <v>0</v>
      </c>
      <c r="N253" s="37">
        <v>6261624</v>
      </c>
    </row>
    <row r="254" spans="1:14" ht="35.1" customHeight="1" x14ac:dyDescent="0.25">
      <c r="A254" s="39"/>
      <c r="B254" s="73">
        <v>25</v>
      </c>
      <c r="C254" s="57" t="s">
        <v>290</v>
      </c>
      <c r="D254" s="77"/>
      <c r="E254" s="72"/>
      <c r="F254" s="38" t="s">
        <v>6</v>
      </c>
      <c r="G254" s="38" t="s">
        <v>12</v>
      </c>
      <c r="H254" s="84">
        <v>2025</v>
      </c>
      <c r="I254" s="84" t="s">
        <v>5</v>
      </c>
      <c r="J254" s="58">
        <v>705</v>
      </c>
      <c r="K254" s="37">
        <v>5222640</v>
      </c>
      <c r="L254" s="37">
        <v>0</v>
      </c>
      <c r="M254" s="37">
        <v>0</v>
      </c>
      <c r="N254" s="37">
        <v>5222640</v>
      </c>
    </row>
    <row r="255" spans="1:14" ht="35.1" customHeight="1" x14ac:dyDescent="0.25">
      <c r="A255" s="40"/>
      <c r="B255" s="73">
        <v>26</v>
      </c>
      <c r="C255" s="78" t="s">
        <v>291</v>
      </c>
      <c r="D255" s="78"/>
      <c r="E255" s="72"/>
      <c r="F255" s="38" t="s">
        <v>6</v>
      </c>
      <c r="G255" s="38" t="s">
        <v>12</v>
      </c>
      <c r="H255" s="38" t="s">
        <v>656</v>
      </c>
      <c r="I255" s="38" t="s">
        <v>5</v>
      </c>
      <c r="J255" s="37">
        <v>738</v>
      </c>
      <c r="K255" s="37">
        <v>5467104</v>
      </c>
      <c r="L255" s="37">
        <v>0</v>
      </c>
      <c r="M255" s="37">
        <v>0</v>
      </c>
      <c r="N255" s="37">
        <v>5467104</v>
      </c>
    </row>
    <row r="256" spans="1:14" ht="35.1" customHeight="1" x14ac:dyDescent="0.25">
      <c r="A256" s="40"/>
      <c r="B256" s="73">
        <v>27</v>
      </c>
      <c r="C256" s="31" t="s">
        <v>292</v>
      </c>
      <c r="D256" s="31"/>
      <c r="E256" s="72"/>
      <c r="F256" s="38" t="s">
        <v>6</v>
      </c>
      <c r="G256" s="38" t="s">
        <v>12</v>
      </c>
      <c r="H256" s="38" t="s">
        <v>656</v>
      </c>
      <c r="I256" s="38" t="s">
        <v>5</v>
      </c>
      <c r="J256" s="37">
        <v>325.2</v>
      </c>
      <c r="K256" s="37">
        <v>2409081.6</v>
      </c>
      <c r="L256" s="37">
        <v>0</v>
      </c>
      <c r="M256" s="37">
        <v>0</v>
      </c>
      <c r="N256" s="37">
        <v>2409081.6</v>
      </c>
    </row>
    <row r="257" spans="1:18" ht="35.1" customHeight="1" x14ac:dyDescent="0.25">
      <c r="A257" s="40"/>
      <c r="B257" s="73">
        <v>28</v>
      </c>
      <c r="C257" s="31" t="s">
        <v>293</v>
      </c>
      <c r="D257" s="31"/>
      <c r="E257" s="72"/>
      <c r="F257" s="38" t="s">
        <v>6</v>
      </c>
      <c r="G257" s="38" t="s">
        <v>12</v>
      </c>
      <c r="H257" s="38" t="s">
        <v>656</v>
      </c>
      <c r="I257" s="38" t="s">
        <v>5</v>
      </c>
      <c r="J257" s="37">
        <v>726</v>
      </c>
      <c r="K257" s="37">
        <v>5378208</v>
      </c>
      <c r="L257" s="37">
        <v>0</v>
      </c>
      <c r="M257" s="37">
        <v>0</v>
      </c>
      <c r="N257" s="37">
        <v>5378208</v>
      </c>
    </row>
    <row r="258" spans="1:18" ht="35.1" customHeight="1" x14ac:dyDescent="0.25">
      <c r="A258" s="40"/>
      <c r="B258" s="73">
        <v>29</v>
      </c>
      <c r="C258" s="31" t="s">
        <v>294</v>
      </c>
      <c r="D258" s="31"/>
      <c r="E258" s="72"/>
      <c r="F258" s="38" t="s">
        <v>6</v>
      </c>
      <c r="G258" s="38" t="s">
        <v>40</v>
      </c>
      <c r="H258" s="38" t="s">
        <v>656</v>
      </c>
      <c r="I258" s="38" t="s">
        <v>5</v>
      </c>
      <c r="J258" s="37">
        <v>716.67</v>
      </c>
      <c r="K258" s="37">
        <v>4616788.1399999997</v>
      </c>
      <c r="L258" s="37">
        <v>0</v>
      </c>
      <c r="M258" s="37">
        <v>0</v>
      </c>
      <c r="N258" s="37">
        <v>4616788.1399999997</v>
      </c>
    </row>
    <row r="259" spans="1:18" ht="35.1" customHeight="1" x14ac:dyDescent="0.25">
      <c r="A259" s="40"/>
      <c r="B259" s="73">
        <v>30</v>
      </c>
      <c r="C259" s="31" t="s">
        <v>295</v>
      </c>
      <c r="D259" s="31"/>
      <c r="E259" s="72"/>
      <c r="F259" s="38" t="s">
        <v>6</v>
      </c>
      <c r="G259" s="38" t="s">
        <v>12</v>
      </c>
      <c r="H259" s="84">
        <v>2025</v>
      </c>
      <c r="I259" s="84" t="s">
        <v>5</v>
      </c>
      <c r="J259" s="58">
        <v>872</v>
      </c>
      <c r="K259" s="37">
        <v>6459776</v>
      </c>
      <c r="L259" s="37">
        <v>0</v>
      </c>
      <c r="M259" s="37">
        <v>0</v>
      </c>
      <c r="N259" s="37">
        <v>6459776</v>
      </c>
    </row>
    <row r="260" spans="1:18" ht="35.1" customHeight="1" x14ac:dyDescent="0.25">
      <c r="A260" s="40"/>
      <c r="B260" s="73">
        <v>31</v>
      </c>
      <c r="C260" s="79" t="s">
        <v>296</v>
      </c>
      <c r="D260" s="42"/>
      <c r="E260" s="45"/>
      <c r="F260" s="38" t="s">
        <v>6</v>
      </c>
      <c r="G260" s="38" t="s">
        <v>12</v>
      </c>
      <c r="H260" s="38" t="s">
        <v>656</v>
      </c>
      <c r="I260" s="38" t="s">
        <v>5</v>
      </c>
      <c r="J260" s="37">
        <v>1093</v>
      </c>
      <c r="K260" s="37">
        <v>8096944</v>
      </c>
      <c r="L260" s="37">
        <v>0</v>
      </c>
      <c r="M260" s="37">
        <v>0</v>
      </c>
      <c r="N260" s="37">
        <v>8096944</v>
      </c>
    </row>
    <row r="261" spans="1:18" ht="35.1" customHeight="1" x14ac:dyDescent="0.25">
      <c r="A261" s="46"/>
      <c r="B261" s="73">
        <v>32</v>
      </c>
      <c r="C261" s="57" t="s">
        <v>297</v>
      </c>
      <c r="D261" s="41"/>
      <c r="E261" s="72"/>
      <c r="F261" s="38" t="s">
        <v>6</v>
      </c>
      <c r="G261" s="38" t="s">
        <v>12</v>
      </c>
      <c r="H261" s="38" t="s">
        <v>656</v>
      </c>
      <c r="I261" s="38" t="s">
        <v>5</v>
      </c>
      <c r="J261" s="37">
        <v>872</v>
      </c>
      <c r="K261" s="37">
        <v>6459776</v>
      </c>
      <c r="L261" s="37">
        <v>0</v>
      </c>
      <c r="M261" s="37">
        <v>0</v>
      </c>
      <c r="N261" s="37">
        <v>6459776</v>
      </c>
      <c r="P261" s="47"/>
      <c r="Q261" s="47"/>
      <c r="R261" s="47"/>
    </row>
    <row r="262" spans="1:18" ht="35.1" customHeight="1" x14ac:dyDescent="0.25">
      <c r="A262" s="46"/>
      <c r="B262" s="73">
        <v>33</v>
      </c>
      <c r="C262" s="57" t="s">
        <v>298</v>
      </c>
      <c r="D262" s="41"/>
      <c r="E262" s="72"/>
      <c r="F262" s="38" t="s">
        <v>6</v>
      </c>
      <c r="G262" s="38" t="s">
        <v>40</v>
      </c>
      <c r="H262" s="38" t="s">
        <v>656</v>
      </c>
      <c r="I262" s="38" t="s">
        <v>5</v>
      </c>
      <c r="J262" s="37">
        <v>810</v>
      </c>
      <c r="K262" s="37">
        <v>5218020</v>
      </c>
      <c r="L262" s="37">
        <v>0</v>
      </c>
      <c r="M262" s="37">
        <v>0</v>
      </c>
      <c r="N262" s="37">
        <v>5218020</v>
      </c>
      <c r="P262" s="47"/>
      <c r="Q262" s="47"/>
      <c r="R262" s="47"/>
    </row>
    <row r="263" spans="1:18" ht="35.1" customHeight="1" x14ac:dyDescent="0.25">
      <c r="A263" s="46"/>
      <c r="B263" s="73">
        <v>34</v>
      </c>
      <c r="C263" s="57" t="s">
        <v>299</v>
      </c>
      <c r="D263" s="41"/>
      <c r="E263" s="72"/>
      <c r="F263" s="38" t="s">
        <v>6</v>
      </c>
      <c r="G263" s="38" t="s">
        <v>12</v>
      </c>
      <c r="H263" s="84">
        <v>2025</v>
      </c>
      <c r="I263" s="84" t="s">
        <v>5</v>
      </c>
      <c r="J263" s="58">
        <v>367</v>
      </c>
      <c r="K263" s="37">
        <v>2718736</v>
      </c>
      <c r="L263" s="37">
        <v>0</v>
      </c>
      <c r="M263" s="37">
        <v>0</v>
      </c>
      <c r="N263" s="37">
        <v>2718736</v>
      </c>
      <c r="P263" s="47"/>
      <c r="R263" s="47"/>
    </row>
    <row r="264" spans="1:18" ht="35.1" customHeight="1" x14ac:dyDescent="0.25">
      <c r="A264" s="40"/>
      <c r="B264" s="73">
        <v>35</v>
      </c>
      <c r="C264" s="57" t="s">
        <v>31</v>
      </c>
      <c r="D264" s="41"/>
      <c r="E264" s="72"/>
      <c r="F264" s="38" t="s">
        <v>6</v>
      </c>
      <c r="G264" s="38" t="s">
        <v>40</v>
      </c>
      <c r="H264" s="38" t="s">
        <v>656</v>
      </c>
      <c r="I264" s="38" t="s">
        <v>5</v>
      </c>
      <c r="J264" s="37">
        <v>520</v>
      </c>
      <c r="K264" s="37">
        <v>3349840</v>
      </c>
      <c r="L264" s="37">
        <v>0</v>
      </c>
      <c r="M264" s="37">
        <v>0</v>
      </c>
      <c r="N264" s="37">
        <v>3349840</v>
      </c>
    </row>
    <row r="265" spans="1:18" ht="35.1" customHeight="1" x14ac:dyDescent="0.25">
      <c r="A265" s="40"/>
      <c r="B265" s="73">
        <v>36</v>
      </c>
      <c r="C265" s="57" t="s">
        <v>300</v>
      </c>
      <c r="D265" s="41"/>
      <c r="E265" s="72"/>
      <c r="F265" s="38" t="s">
        <v>6</v>
      </c>
      <c r="G265" s="38" t="s">
        <v>12</v>
      </c>
      <c r="H265" s="84">
        <v>2025</v>
      </c>
      <c r="I265" s="84" t="s">
        <v>5</v>
      </c>
      <c r="J265" s="58">
        <v>574</v>
      </c>
      <c r="K265" s="37">
        <v>4252192</v>
      </c>
      <c r="L265" s="37">
        <v>0</v>
      </c>
      <c r="M265" s="37">
        <v>0</v>
      </c>
      <c r="N265" s="37">
        <v>4252192</v>
      </c>
    </row>
    <row r="266" spans="1:18" ht="35.1" customHeight="1" x14ac:dyDescent="0.25">
      <c r="A266" s="40"/>
      <c r="B266" s="73">
        <v>37</v>
      </c>
      <c r="C266" s="57" t="s">
        <v>301</v>
      </c>
      <c r="D266" s="41"/>
      <c r="E266" s="72"/>
      <c r="F266" s="38" t="s">
        <v>6</v>
      </c>
      <c r="G266" s="38" t="s">
        <v>12</v>
      </c>
      <c r="H266" s="84">
        <v>2025</v>
      </c>
      <c r="I266" s="84" t="s">
        <v>5</v>
      </c>
      <c r="J266" s="58">
        <v>601</v>
      </c>
      <c r="K266" s="37">
        <v>4452208</v>
      </c>
      <c r="L266" s="37">
        <v>0</v>
      </c>
      <c r="M266" s="37">
        <v>0</v>
      </c>
      <c r="N266" s="37">
        <v>4452208</v>
      </c>
    </row>
    <row r="267" spans="1:18" ht="35.1" customHeight="1" x14ac:dyDescent="0.25">
      <c r="A267" s="40"/>
      <c r="B267" s="73">
        <v>38</v>
      </c>
      <c r="C267" s="41" t="s">
        <v>302</v>
      </c>
      <c r="D267" s="41"/>
      <c r="E267" s="72"/>
      <c r="F267" s="38" t="s">
        <v>6</v>
      </c>
      <c r="G267" s="38" t="s">
        <v>12</v>
      </c>
      <c r="H267" s="38" t="s">
        <v>656</v>
      </c>
      <c r="I267" s="38" t="s">
        <v>5</v>
      </c>
      <c r="J267" s="37">
        <v>974</v>
      </c>
      <c r="K267" s="37">
        <v>7215392</v>
      </c>
      <c r="L267" s="37">
        <v>0</v>
      </c>
      <c r="M267" s="37">
        <v>0</v>
      </c>
      <c r="N267" s="37">
        <v>7215392</v>
      </c>
    </row>
    <row r="268" spans="1:18" ht="35.1" customHeight="1" x14ac:dyDescent="0.25">
      <c r="A268" s="40"/>
      <c r="B268" s="73">
        <v>39</v>
      </c>
      <c r="C268" s="57" t="s">
        <v>303</v>
      </c>
      <c r="D268" s="41"/>
      <c r="E268" s="72"/>
      <c r="F268" s="38" t="s">
        <v>6</v>
      </c>
      <c r="G268" s="38" t="s">
        <v>12</v>
      </c>
      <c r="H268" s="84">
        <v>2025</v>
      </c>
      <c r="I268" s="84" t="s">
        <v>5</v>
      </c>
      <c r="J268" s="58">
        <v>882</v>
      </c>
      <c r="K268" s="37">
        <v>6533856</v>
      </c>
      <c r="L268" s="37">
        <v>0</v>
      </c>
      <c r="M268" s="37">
        <v>0</v>
      </c>
      <c r="N268" s="37">
        <v>6533856</v>
      </c>
    </row>
    <row r="269" spans="1:18" ht="35.1" customHeight="1" x14ac:dyDescent="0.25">
      <c r="A269" s="40"/>
      <c r="B269" s="73">
        <v>40</v>
      </c>
      <c r="C269" s="57" t="s">
        <v>304</v>
      </c>
      <c r="D269" s="41"/>
      <c r="E269" s="72"/>
      <c r="F269" s="38" t="s">
        <v>6</v>
      </c>
      <c r="G269" s="38" t="s">
        <v>12</v>
      </c>
      <c r="H269" s="84">
        <v>2025</v>
      </c>
      <c r="I269" s="84" t="s">
        <v>5</v>
      </c>
      <c r="J269" s="58">
        <v>700</v>
      </c>
      <c r="K269" s="37">
        <v>5185600</v>
      </c>
      <c r="L269" s="37">
        <v>0</v>
      </c>
      <c r="M269" s="37">
        <v>0</v>
      </c>
      <c r="N269" s="37">
        <v>5185600</v>
      </c>
    </row>
    <row r="270" spans="1:18" ht="35.1" customHeight="1" x14ac:dyDescent="0.25">
      <c r="A270" s="40"/>
      <c r="B270" s="73">
        <v>41</v>
      </c>
      <c r="C270" s="57" t="s">
        <v>305</v>
      </c>
      <c r="D270" s="41"/>
      <c r="E270" s="72"/>
      <c r="F270" s="38" t="s">
        <v>6</v>
      </c>
      <c r="G270" s="38" t="s">
        <v>12</v>
      </c>
      <c r="H270" s="84">
        <v>2025</v>
      </c>
      <c r="I270" s="84" t="s">
        <v>5</v>
      </c>
      <c r="J270" s="58">
        <v>336.31</v>
      </c>
      <c r="K270" s="37">
        <v>2491384.48</v>
      </c>
      <c r="L270" s="37">
        <v>0</v>
      </c>
      <c r="M270" s="37">
        <v>0</v>
      </c>
      <c r="N270" s="37">
        <v>2491384.48</v>
      </c>
    </row>
    <row r="271" spans="1:18" ht="35.1" customHeight="1" x14ac:dyDescent="0.25">
      <c r="A271" s="48"/>
      <c r="B271" s="73">
        <v>42</v>
      </c>
      <c r="C271" s="57" t="s">
        <v>306</v>
      </c>
      <c r="D271" s="41"/>
      <c r="E271" s="72"/>
      <c r="F271" s="38" t="s">
        <v>6</v>
      </c>
      <c r="G271" s="38" t="s">
        <v>12</v>
      </c>
      <c r="H271" s="38" t="s">
        <v>656</v>
      </c>
      <c r="I271" s="38" t="s">
        <v>5</v>
      </c>
      <c r="J271" s="37">
        <v>775.8</v>
      </c>
      <c r="K271" s="37">
        <v>5747126.3999999994</v>
      </c>
      <c r="L271" s="37">
        <v>0</v>
      </c>
      <c r="M271" s="37">
        <v>0</v>
      </c>
      <c r="N271" s="37">
        <v>5747126.3999999994</v>
      </c>
    </row>
    <row r="272" spans="1:18" s="49" customFormat="1" ht="35.1" customHeight="1" x14ac:dyDescent="0.25">
      <c r="A272" s="40"/>
      <c r="B272" s="73">
        <v>43</v>
      </c>
      <c r="C272" s="57" t="s">
        <v>307</v>
      </c>
      <c r="D272" s="41"/>
      <c r="E272" s="72"/>
      <c r="F272" s="38" t="s">
        <v>6</v>
      </c>
      <c r="G272" s="38" t="s">
        <v>12</v>
      </c>
      <c r="H272" s="38" t="s">
        <v>656</v>
      </c>
      <c r="I272" s="38" t="s">
        <v>5</v>
      </c>
      <c r="J272" s="37">
        <v>987.15</v>
      </c>
      <c r="K272" s="37">
        <v>7312807.2000000002</v>
      </c>
      <c r="L272" s="37">
        <v>0</v>
      </c>
      <c r="M272" s="37">
        <v>0</v>
      </c>
      <c r="N272" s="37">
        <v>7312807.2000000002</v>
      </c>
    </row>
    <row r="273" spans="1:14" s="49" customFormat="1" ht="35.1" customHeight="1" x14ac:dyDescent="0.25">
      <c r="A273" s="40"/>
      <c r="B273" s="73">
        <v>44</v>
      </c>
      <c r="C273" s="57" t="s">
        <v>308</v>
      </c>
      <c r="D273" s="41"/>
      <c r="E273" s="72"/>
      <c r="F273" s="38" t="s">
        <v>6</v>
      </c>
      <c r="G273" s="38" t="s">
        <v>40</v>
      </c>
      <c r="H273" s="38" t="s">
        <v>656</v>
      </c>
      <c r="I273" s="38" t="s">
        <v>5</v>
      </c>
      <c r="J273" s="37">
        <v>825</v>
      </c>
      <c r="K273" s="37">
        <v>5314650</v>
      </c>
      <c r="L273" s="37">
        <v>0</v>
      </c>
      <c r="M273" s="37">
        <v>0</v>
      </c>
      <c r="N273" s="37">
        <v>5314650</v>
      </c>
    </row>
    <row r="274" spans="1:14" s="49" customFormat="1" ht="35.1" customHeight="1" x14ac:dyDescent="0.25">
      <c r="A274" s="40"/>
      <c r="B274" s="73">
        <v>45</v>
      </c>
      <c r="C274" s="57" t="s">
        <v>309</v>
      </c>
      <c r="D274" s="41"/>
      <c r="E274" s="72"/>
      <c r="F274" s="38" t="s">
        <v>6</v>
      </c>
      <c r="G274" s="38" t="s">
        <v>12</v>
      </c>
      <c r="H274" s="38" t="s">
        <v>656</v>
      </c>
      <c r="I274" s="38" t="s">
        <v>5</v>
      </c>
      <c r="J274" s="37">
        <v>646</v>
      </c>
      <c r="K274" s="37">
        <v>4785568</v>
      </c>
      <c r="L274" s="37">
        <v>0</v>
      </c>
      <c r="M274" s="37">
        <v>0</v>
      </c>
      <c r="N274" s="37">
        <v>4785568</v>
      </c>
    </row>
    <row r="275" spans="1:14" s="49" customFormat="1" ht="35.1" customHeight="1" x14ac:dyDescent="0.25">
      <c r="A275" s="40"/>
      <c r="B275" s="73">
        <v>46</v>
      </c>
      <c r="C275" s="57" t="s">
        <v>310</v>
      </c>
      <c r="D275" s="41"/>
      <c r="E275" s="72"/>
      <c r="F275" s="38" t="s">
        <v>6</v>
      </c>
      <c r="G275" s="38" t="s">
        <v>12</v>
      </c>
      <c r="H275" s="84">
        <v>2025</v>
      </c>
      <c r="I275" s="84" t="s">
        <v>5</v>
      </c>
      <c r="J275" s="58">
        <v>671</v>
      </c>
      <c r="K275" s="37">
        <v>4970768</v>
      </c>
      <c r="L275" s="37">
        <v>0</v>
      </c>
      <c r="M275" s="37">
        <v>0</v>
      </c>
      <c r="N275" s="37">
        <v>4970768</v>
      </c>
    </row>
    <row r="276" spans="1:14" ht="35.1" customHeight="1" x14ac:dyDescent="0.25">
      <c r="A276" s="40"/>
      <c r="B276" s="73">
        <v>47</v>
      </c>
      <c r="C276" s="31" t="s">
        <v>311</v>
      </c>
      <c r="D276" s="44"/>
      <c r="E276" s="72"/>
      <c r="F276" s="38" t="s">
        <v>6</v>
      </c>
      <c r="G276" s="38" t="s">
        <v>12</v>
      </c>
      <c r="H276" s="38" t="s">
        <v>656</v>
      </c>
      <c r="I276" s="38" t="s">
        <v>5</v>
      </c>
      <c r="J276" s="37">
        <v>1815.9</v>
      </c>
      <c r="K276" s="37">
        <v>13452187.200000001</v>
      </c>
      <c r="L276" s="37">
        <v>0</v>
      </c>
      <c r="M276" s="37">
        <v>0</v>
      </c>
      <c r="N276" s="37">
        <v>13452187.200000001</v>
      </c>
    </row>
    <row r="277" spans="1:14" ht="35.1" customHeight="1" x14ac:dyDescent="0.25">
      <c r="A277" s="40"/>
      <c r="B277" s="73">
        <v>48</v>
      </c>
      <c r="C277" s="31" t="s">
        <v>312</v>
      </c>
      <c r="D277" s="44"/>
      <c r="E277" s="72"/>
      <c r="F277" s="38" t="s">
        <v>6</v>
      </c>
      <c r="G277" s="38" t="s">
        <v>40</v>
      </c>
      <c r="H277" s="84">
        <v>2025</v>
      </c>
      <c r="I277" s="84" t="s">
        <v>5</v>
      </c>
      <c r="J277" s="58">
        <v>1181.7</v>
      </c>
      <c r="K277" s="37">
        <v>7612511.4000000004</v>
      </c>
      <c r="L277" s="37">
        <v>0</v>
      </c>
      <c r="M277" s="37">
        <v>0</v>
      </c>
      <c r="N277" s="37">
        <v>7612511.4000000004</v>
      </c>
    </row>
    <row r="278" spans="1:14" ht="35.1" customHeight="1" x14ac:dyDescent="0.25">
      <c r="A278" s="40"/>
      <c r="B278" s="73">
        <v>49</v>
      </c>
      <c r="C278" s="31" t="s">
        <v>313</v>
      </c>
      <c r="D278" s="44"/>
      <c r="E278" s="72"/>
      <c r="F278" s="38" t="s">
        <v>6</v>
      </c>
      <c r="G278" s="38" t="s">
        <v>40</v>
      </c>
      <c r="H278" s="38" t="s">
        <v>656</v>
      </c>
      <c r="I278" s="38" t="s">
        <v>5</v>
      </c>
      <c r="J278" s="37">
        <v>390</v>
      </c>
      <c r="K278" s="37">
        <v>2512380</v>
      </c>
      <c r="L278" s="37">
        <v>0</v>
      </c>
      <c r="M278" s="37">
        <v>0</v>
      </c>
      <c r="N278" s="37">
        <v>2512380</v>
      </c>
    </row>
    <row r="279" spans="1:14" ht="35.1" customHeight="1" x14ac:dyDescent="0.25">
      <c r="A279" s="40"/>
      <c r="B279" s="73">
        <v>50</v>
      </c>
      <c r="C279" s="31" t="s">
        <v>314</v>
      </c>
      <c r="D279" s="44"/>
      <c r="E279" s="72"/>
      <c r="F279" s="38" t="s">
        <v>6</v>
      </c>
      <c r="G279" s="38" t="s">
        <v>12</v>
      </c>
      <c r="H279" s="84">
        <v>2025</v>
      </c>
      <c r="I279" s="84" t="s">
        <v>5</v>
      </c>
      <c r="J279" s="58">
        <v>1215</v>
      </c>
      <c r="K279" s="37">
        <v>9000720</v>
      </c>
      <c r="L279" s="37">
        <v>0</v>
      </c>
      <c r="M279" s="37">
        <v>0</v>
      </c>
      <c r="N279" s="37">
        <v>9000720</v>
      </c>
    </row>
    <row r="280" spans="1:14" ht="35.1" customHeight="1" x14ac:dyDescent="0.25">
      <c r="A280" s="40"/>
      <c r="B280" s="137" t="s">
        <v>659</v>
      </c>
      <c r="C280" s="116"/>
      <c r="D280" s="44"/>
      <c r="E280" s="72"/>
      <c r="F280" s="94"/>
      <c r="G280" s="94"/>
      <c r="H280" s="97"/>
      <c r="I280" s="97"/>
      <c r="J280" s="98"/>
      <c r="K280" s="95">
        <f>SUM(K281)</f>
        <v>2469308.6399999997</v>
      </c>
      <c r="L280" s="95">
        <f t="shared" ref="L280:N280" si="9">SUM(L281)</f>
        <v>0</v>
      </c>
      <c r="M280" s="95">
        <f t="shared" si="9"/>
        <v>0</v>
      </c>
      <c r="N280" s="95">
        <f t="shared" si="9"/>
        <v>2469308.6399999997</v>
      </c>
    </row>
    <row r="281" spans="1:14" ht="35.1" customHeight="1" x14ac:dyDescent="0.25">
      <c r="A281" s="40"/>
      <c r="B281" s="73">
        <v>1</v>
      </c>
      <c r="C281" s="31" t="s">
        <v>315</v>
      </c>
      <c r="D281" s="44"/>
      <c r="E281" s="72"/>
      <c r="F281" s="38" t="s">
        <v>6</v>
      </c>
      <c r="G281" s="38" t="s">
        <v>12</v>
      </c>
      <c r="H281" s="38" t="s">
        <v>656</v>
      </c>
      <c r="I281" s="38" t="s">
        <v>5</v>
      </c>
      <c r="J281" s="37">
        <v>333.33</v>
      </c>
      <c r="K281" s="37">
        <v>2469308.6399999997</v>
      </c>
      <c r="L281" s="37">
        <v>0</v>
      </c>
      <c r="M281" s="37">
        <v>0</v>
      </c>
      <c r="N281" s="37">
        <v>2469308.6399999997</v>
      </c>
    </row>
    <row r="282" spans="1:14" ht="35.1" customHeight="1" x14ac:dyDescent="0.25">
      <c r="A282" s="40"/>
      <c r="B282" s="137" t="s">
        <v>658</v>
      </c>
      <c r="C282" s="116"/>
      <c r="D282" s="44"/>
      <c r="E282" s="72"/>
      <c r="F282" s="94"/>
      <c r="G282" s="94"/>
      <c r="H282" s="94"/>
      <c r="I282" s="94"/>
      <c r="J282" s="95"/>
      <c r="K282" s="95">
        <f>SUM(K283:K346)</f>
        <v>393718584</v>
      </c>
      <c r="L282" s="95">
        <f t="shared" ref="L282:N282" si="10">SUM(L283:L346)</f>
        <v>21464468</v>
      </c>
      <c r="M282" s="95">
        <f t="shared" si="10"/>
        <v>0</v>
      </c>
      <c r="N282" s="95">
        <f t="shared" si="10"/>
        <v>372254115.99999994</v>
      </c>
    </row>
    <row r="283" spans="1:14" ht="35.1" customHeight="1" x14ac:dyDescent="0.25">
      <c r="A283" s="40"/>
      <c r="B283" s="73">
        <v>1</v>
      </c>
      <c r="C283" s="50" t="s">
        <v>316</v>
      </c>
      <c r="D283" s="50"/>
      <c r="E283" s="45"/>
      <c r="F283" s="38" t="s">
        <v>6</v>
      </c>
      <c r="G283" s="38" t="s">
        <v>12</v>
      </c>
      <c r="H283" s="84">
        <v>2025</v>
      </c>
      <c r="I283" s="84" t="s">
        <v>5</v>
      </c>
      <c r="J283" s="58">
        <v>538</v>
      </c>
      <c r="K283" s="37">
        <v>3985504</v>
      </c>
      <c r="L283" s="37">
        <v>0</v>
      </c>
      <c r="M283" s="37">
        <v>0</v>
      </c>
      <c r="N283" s="37">
        <v>3985504</v>
      </c>
    </row>
    <row r="284" spans="1:14" ht="35.1" customHeight="1" x14ac:dyDescent="0.25">
      <c r="A284" s="40"/>
      <c r="B284" s="73">
        <v>2</v>
      </c>
      <c r="C284" s="42" t="s">
        <v>317</v>
      </c>
      <c r="D284" s="42"/>
      <c r="E284" s="45"/>
      <c r="F284" s="38" t="s">
        <v>6</v>
      </c>
      <c r="G284" s="38" t="s">
        <v>40</v>
      </c>
      <c r="H284" s="38" t="s">
        <v>656</v>
      </c>
      <c r="I284" s="38" t="s">
        <v>5</v>
      </c>
      <c r="J284" s="37">
        <v>876</v>
      </c>
      <c r="K284" s="37">
        <v>5643192</v>
      </c>
      <c r="L284" s="37">
        <v>0</v>
      </c>
      <c r="M284" s="37">
        <v>0</v>
      </c>
      <c r="N284" s="37">
        <v>5643192</v>
      </c>
    </row>
    <row r="285" spans="1:14" ht="35.1" customHeight="1" x14ac:dyDescent="0.25">
      <c r="A285" s="40"/>
      <c r="B285" s="73">
        <v>3</v>
      </c>
      <c r="C285" s="42" t="s">
        <v>318</v>
      </c>
      <c r="D285" s="42"/>
      <c r="E285" s="45"/>
      <c r="F285" s="38" t="s">
        <v>6</v>
      </c>
      <c r="G285" s="38" t="s">
        <v>40</v>
      </c>
      <c r="H285" s="84">
        <v>2025</v>
      </c>
      <c r="I285" s="84" t="s">
        <v>5</v>
      </c>
      <c r="J285" s="58">
        <v>2541</v>
      </c>
      <c r="K285" s="37">
        <v>16369122</v>
      </c>
      <c r="L285" s="37">
        <v>0</v>
      </c>
      <c r="M285" s="37">
        <v>0</v>
      </c>
      <c r="N285" s="37">
        <v>16369122</v>
      </c>
    </row>
    <row r="286" spans="1:14" ht="35.1" customHeight="1" x14ac:dyDescent="0.25">
      <c r="A286" s="40"/>
      <c r="B286" s="73">
        <v>4</v>
      </c>
      <c r="C286" s="78" t="s">
        <v>319</v>
      </c>
      <c r="D286" s="74"/>
      <c r="E286" s="45"/>
      <c r="F286" s="38" t="s">
        <v>15</v>
      </c>
      <c r="G286" s="72" t="s">
        <v>11</v>
      </c>
      <c r="H286" s="84">
        <v>2025</v>
      </c>
      <c r="I286" s="85" t="s">
        <v>5</v>
      </c>
      <c r="J286" s="86"/>
      <c r="K286" s="37">
        <v>2500000</v>
      </c>
      <c r="L286" s="37">
        <v>0</v>
      </c>
      <c r="M286" s="37">
        <v>0</v>
      </c>
      <c r="N286" s="37">
        <v>2500000</v>
      </c>
    </row>
    <row r="287" spans="1:14" ht="35.1" customHeight="1" x14ac:dyDescent="0.25">
      <c r="A287" s="40"/>
      <c r="B287" s="73">
        <v>5</v>
      </c>
      <c r="C287" s="31" t="s">
        <v>320</v>
      </c>
      <c r="D287" s="78"/>
      <c r="E287" s="45"/>
      <c r="F287" s="38" t="s">
        <v>6</v>
      </c>
      <c r="G287" s="38" t="s">
        <v>40</v>
      </c>
      <c r="H287" s="84">
        <v>2025</v>
      </c>
      <c r="I287" s="84" t="s">
        <v>5</v>
      </c>
      <c r="J287" s="58">
        <v>1356</v>
      </c>
      <c r="K287" s="37">
        <v>8735352</v>
      </c>
      <c r="L287" s="37">
        <v>0</v>
      </c>
      <c r="M287" s="37">
        <v>0</v>
      </c>
      <c r="N287" s="37">
        <v>8735352</v>
      </c>
    </row>
    <row r="288" spans="1:14" ht="35.1" customHeight="1" x14ac:dyDescent="0.25">
      <c r="A288" s="40"/>
      <c r="B288" s="73">
        <v>6</v>
      </c>
      <c r="C288" s="31" t="s">
        <v>321</v>
      </c>
      <c r="D288" s="78"/>
      <c r="E288" s="45"/>
      <c r="F288" s="38" t="s">
        <v>6</v>
      </c>
      <c r="G288" s="38" t="s">
        <v>12</v>
      </c>
      <c r="H288" s="84">
        <v>2025</v>
      </c>
      <c r="I288" s="84" t="s">
        <v>5</v>
      </c>
      <c r="J288" s="58">
        <v>506</v>
      </c>
      <c r="K288" s="37">
        <v>3748448</v>
      </c>
      <c r="L288" s="37">
        <v>0</v>
      </c>
      <c r="M288" s="37">
        <v>0</v>
      </c>
      <c r="N288" s="37">
        <v>3748448</v>
      </c>
    </row>
    <row r="289" spans="1:16" ht="35.1" customHeight="1" x14ac:dyDescent="0.25">
      <c r="A289" s="40"/>
      <c r="B289" s="73">
        <v>7</v>
      </c>
      <c r="C289" s="44" t="s">
        <v>322</v>
      </c>
      <c r="D289" s="44"/>
      <c r="E289" s="45"/>
      <c r="F289" s="38" t="s">
        <v>6</v>
      </c>
      <c r="G289" s="38" t="s">
        <v>40</v>
      </c>
      <c r="H289" s="84">
        <v>2025</v>
      </c>
      <c r="I289" s="84" t="s">
        <v>5</v>
      </c>
      <c r="J289" s="58">
        <v>851</v>
      </c>
      <c r="K289" s="37">
        <v>5482142</v>
      </c>
      <c r="L289" s="37">
        <v>0</v>
      </c>
      <c r="M289" s="37">
        <v>0</v>
      </c>
      <c r="N289" s="37">
        <v>5482142</v>
      </c>
    </row>
    <row r="290" spans="1:16" ht="35.1" customHeight="1" x14ac:dyDescent="0.25">
      <c r="A290" s="40"/>
      <c r="B290" s="73">
        <v>8</v>
      </c>
      <c r="C290" s="44" t="s">
        <v>323</v>
      </c>
      <c r="D290" s="44"/>
      <c r="E290" s="45"/>
      <c r="F290" s="38" t="s">
        <v>6</v>
      </c>
      <c r="G290" s="38" t="s">
        <v>12</v>
      </c>
      <c r="H290" s="84">
        <v>2025</v>
      </c>
      <c r="I290" s="84" t="s">
        <v>5</v>
      </c>
      <c r="J290" s="58">
        <v>632</v>
      </c>
      <c r="K290" s="37">
        <v>4681856</v>
      </c>
      <c r="L290" s="37">
        <v>0</v>
      </c>
      <c r="M290" s="37">
        <v>0</v>
      </c>
      <c r="N290" s="37">
        <v>4681856</v>
      </c>
    </row>
    <row r="291" spans="1:16" ht="35.1" customHeight="1" x14ac:dyDescent="0.25">
      <c r="A291" s="40"/>
      <c r="B291" s="73">
        <v>9</v>
      </c>
      <c r="C291" s="44" t="s">
        <v>324</v>
      </c>
      <c r="D291" s="44"/>
      <c r="E291" s="45"/>
      <c r="F291" s="38" t="s">
        <v>6</v>
      </c>
      <c r="G291" s="38" t="s">
        <v>40</v>
      </c>
      <c r="H291" s="84">
        <v>2025</v>
      </c>
      <c r="I291" s="84" t="s">
        <v>5</v>
      </c>
      <c r="J291" s="58">
        <v>935</v>
      </c>
      <c r="K291" s="37">
        <v>6023270</v>
      </c>
      <c r="L291" s="37">
        <v>0</v>
      </c>
      <c r="M291" s="37">
        <v>0</v>
      </c>
      <c r="N291" s="37">
        <v>6023270</v>
      </c>
    </row>
    <row r="292" spans="1:16" ht="35.1" customHeight="1" x14ac:dyDescent="0.25">
      <c r="A292" s="39"/>
      <c r="B292" s="73">
        <v>10</v>
      </c>
      <c r="C292" s="77" t="s">
        <v>325</v>
      </c>
      <c r="D292" s="41"/>
      <c r="E292" s="45"/>
      <c r="F292" s="38" t="s">
        <v>6</v>
      </c>
      <c r="G292" s="38" t="s">
        <v>40</v>
      </c>
      <c r="H292" s="38" t="s">
        <v>656</v>
      </c>
      <c r="I292" s="38" t="s">
        <v>41</v>
      </c>
      <c r="J292" s="37">
        <v>2274</v>
      </c>
      <c r="K292" s="37">
        <v>14649108</v>
      </c>
      <c r="L292" s="37">
        <v>14649108</v>
      </c>
      <c r="M292" s="37">
        <v>0</v>
      </c>
      <c r="N292" s="37">
        <v>0</v>
      </c>
    </row>
    <row r="293" spans="1:16" ht="35.1" customHeight="1" x14ac:dyDescent="0.25">
      <c r="A293" s="39"/>
      <c r="B293" s="73">
        <v>11</v>
      </c>
      <c r="C293" s="57" t="s">
        <v>326</v>
      </c>
      <c r="D293" s="41"/>
      <c r="E293" s="72"/>
      <c r="F293" s="38" t="s">
        <v>6</v>
      </c>
      <c r="G293" s="38" t="s">
        <v>12</v>
      </c>
      <c r="H293" s="84">
        <v>2025</v>
      </c>
      <c r="I293" s="84" t="s">
        <v>5</v>
      </c>
      <c r="J293" s="58">
        <v>689</v>
      </c>
      <c r="K293" s="37">
        <v>5104112</v>
      </c>
      <c r="L293" s="37">
        <v>0</v>
      </c>
      <c r="M293" s="37">
        <v>0</v>
      </c>
      <c r="N293" s="37">
        <v>5104112</v>
      </c>
    </row>
    <row r="294" spans="1:16" ht="35.1" customHeight="1" x14ac:dyDescent="0.25">
      <c r="A294" s="39"/>
      <c r="B294" s="73">
        <v>12</v>
      </c>
      <c r="C294" s="57" t="s">
        <v>327</v>
      </c>
      <c r="D294" s="41"/>
      <c r="E294" s="72"/>
      <c r="F294" s="38" t="s">
        <v>6</v>
      </c>
      <c r="G294" s="38" t="s">
        <v>40</v>
      </c>
      <c r="H294" s="84">
        <v>2025</v>
      </c>
      <c r="I294" s="84" t="s">
        <v>5</v>
      </c>
      <c r="J294" s="58">
        <v>939</v>
      </c>
      <c r="K294" s="37">
        <v>6049038</v>
      </c>
      <c r="L294" s="37">
        <v>0</v>
      </c>
      <c r="M294" s="37">
        <v>0</v>
      </c>
      <c r="N294" s="37">
        <v>6049038</v>
      </c>
    </row>
    <row r="295" spans="1:16" ht="35.1" customHeight="1" x14ac:dyDescent="0.25">
      <c r="A295" s="40"/>
      <c r="B295" s="73">
        <v>13</v>
      </c>
      <c r="C295" s="75" t="s">
        <v>328</v>
      </c>
      <c r="D295" s="41"/>
      <c r="E295" s="72"/>
      <c r="F295" s="38" t="s">
        <v>6</v>
      </c>
      <c r="G295" s="38" t="s">
        <v>40</v>
      </c>
      <c r="H295" s="38" t="s">
        <v>656</v>
      </c>
      <c r="I295" s="38" t="s">
        <v>5</v>
      </c>
      <c r="J295" s="37">
        <v>543</v>
      </c>
      <c r="K295" s="37">
        <v>3498006</v>
      </c>
      <c r="L295" s="37">
        <v>0</v>
      </c>
      <c r="M295" s="37">
        <v>0</v>
      </c>
      <c r="N295" s="37">
        <v>3498006</v>
      </c>
    </row>
    <row r="296" spans="1:16" ht="35.1" customHeight="1" x14ac:dyDescent="0.25">
      <c r="A296" s="40"/>
      <c r="B296" s="73">
        <v>14</v>
      </c>
      <c r="C296" s="57" t="s">
        <v>329</v>
      </c>
      <c r="D296" s="41"/>
      <c r="E296" s="72"/>
      <c r="F296" s="38" t="s">
        <v>6</v>
      </c>
      <c r="G296" s="38" t="s">
        <v>12</v>
      </c>
      <c r="H296" s="84">
        <v>2025</v>
      </c>
      <c r="I296" s="84" t="s">
        <v>5</v>
      </c>
      <c r="J296" s="58">
        <v>709</v>
      </c>
      <c r="K296" s="37">
        <v>5252272</v>
      </c>
      <c r="L296" s="37">
        <v>0</v>
      </c>
      <c r="M296" s="37">
        <v>0</v>
      </c>
      <c r="N296" s="37">
        <v>5252272</v>
      </c>
      <c r="O296" s="47"/>
    </row>
    <row r="297" spans="1:16" ht="35.1" customHeight="1" x14ac:dyDescent="0.25">
      <c r="A297" s="40"/>
      <c r="B297" s="73">
        <v>15</v>
      </c>
      <c r="C297" s="57" t="s">
        <v>330</v>
      </c>
      <c r="D297" s="41"/>
      <c r="E297" s="72"/>
      <c r="F297" s="38" t="s">
        <v>6</v>
      </c>
      <c r="G297" s="38" t="s">
        <v>40</v>
      </c>
      <c r="H297" s="84">
        <v>2025</v>
      </c>
      <c r="I297" s="84" t="s">
        <v>5</v>
      </c>
      <c r="J297" s="58">
        <v>1099</v>
      </c>
      <c r="K297" s="37">
        <v>7079758</v>
      </c>
      <c r="L297" s="37">
        <v>0</v>
      </c>
      <c r="M297" s="37">
        <v>0</v>
      </c>
      <c r="N297" s="37">
        <v>7079758</v>
      </c>
      <c r="O297" s="47"/>
    </row>
    <row r="298" spans="1:16" ht="35.1" customHeight="1" x14ac:dyDescent="0.25">
      <c r="A298" s="40"/>
      <c r="B298" s="73">
        <v>16</v>
      </c>
      <c r="C298" s="57" t="s">
        <v>331</v>
      </c>
      <c r="D298" s="41"/>
      <c r="E298" s="72"/>
      <c r="F298" s="38" t="s">
        <v>6</v>
      </c>
      <c r="G298" s="38" t="s">
        <v>12</v>
      </c>
      <c r="H298" s="38" t="s">
        <v>656</v>
      </c>
      <c r="I298" s="38" t="s">
        <v>41</v>
      </c>
      <c r="J298" s="37">
        <v>920</v>
      </c>
      <c r="K298" s="37">
        <v>6815360</v>
      </c>
      <c r="L298" s="37">
        <v>6815360</v>
      </c>
      <c r="M298" s="37">
        <v>0</v>
      </c>
      <c r="N298" s="37">
        <v>0</v>
      </c>
    </row>
    <row r="299" spans="1:16" ht="35.1" customHeight="1" x14ac:dyDescent="0.25">
      <c r="A299" s="40"/>
      <c r="B299" s="73">
        <v>17</v>
      </c>
      <c r="C299" s="57" t="s">
        <v>332</v>
      </c>
      <c r="D299" s="41"/>
      <c r="E299" s="72"/>
      <c r="F299" s="38" t="s">
        <v>6</v>
      </c>
      <c r="G299" s="38" t="s">
        <v>12</v>
      </c>
      <c r="H299" s="38" t="s">
        <v>656</v>
      </c>
      <c r="I299" s="38" t="s">
        <v>5</v>
      </c>
      <c r="J299" s="37">
        <v>895</v>
      </c>
      <c r="K299" s="37">
        <v>6630160</v>
      </c>
      <c r="L299" s="37">
        <v>0</v>
      </c>
      <c r="M299" s="37">
        <v>0</v>
      </c>
      <c r="N299" s="37">
        <v>6630160</v>
      </c>
      <c r="O299" s="51"/>
    </row>
    <row r="300" spans="1:16" ht="35.1" customHeight="1" x14ac:dyDescent="0.25">
      <c r="A300" s="40"/>
      <c r="B300" s="73">
        <v>18</v>
      </c>
      <c r="C300" s="57" t="s">
        <v>333</v>
      </c>
      <c r="D300" s="41"/>
      <c r="E300" s="72"/>
      <c r="F300" s="38" t="s">
        <v>6</v>
      </c>
      <c r="G300" s="38" t="s">
        <v>40</v>
      </c>
      <c r="H300" s="84">
        <v>2025</v>
      </c>
      <c r="I300" s="84" t="s">
        <v>5</v>
      </c>
      <c r="J300" s="58">
        <v>1192</v>
      </c>
      <c r="K300" s="37">
        <v>7678864</v>
      </c>
      <c r="L300" s="37">
        <v>0</v>
      </c>
      <c r="M300" s="37">
        <v>0</v>
      </c>
      <c r="N300" s="37">
        <v>7678864</v>
      </c>
    </row>
    <row r="301" spans="1:16" ht="35.1" customHeight="1" x14ac:dyDescent="0.25">
      <c r="A301" s="40"/>
      <c r="B301" s="73">
        <v>19</v>
      </c>
      <c r="C301" s="57" t="s">
        <v>334</v>
      </c>
      <c r="D301" s="41"/>
      <c r="E301" s="72"/>
      <c r="F301" s="38" t="s">
        <v>6</v>
      </c>
      <c r="G301" s="38" t="s">
        <v>12</v>
      </c>
      <c r="H301" s="84">
        <v>2025</v>
      </c>
      <c r="I301" s="84" t="s">
        <v>5</v>
      </c>
      <c r="J301" s="58">
        <v>603</v>
      </c>
      <c r="K301" s="37">
        <v>4467024</v>
      </c>
      <c r="L301" s="37">
        <v>0</v>
      </c>
      <c r="M301" s="37">
        <v>0</v>
      </c>
      <c r="N301" s="37">
        <v>4467024</v>
      </c>
    </row>
    <row r="302" spans="1:16" ht="35.1" customHeight="1" x14ac:dyDescent="0.25">
      <c r="A302" s="40"/>
      <c r="B302" s="73">
        <v>20</v>
      </c>
      <c r="C302" s="57" t="s">
        <v>335</v>
      </c>
      <c r="D302" s="41"/>
      <c r="E302" s="72"/>
      <c r="F302" s="38" t="s">
        <v>6</v>
      </c>
      <c r="G302" s="38" t="s">
        <v>12</v>
      </c>
      <c r="H302" s="84">
        <v>2025</v>
      </c>
      <c r="I302" s="84" t="s">
        <v>5</v>
      </c>
      <c r="J302" s="58">
        <v>887</v>
      </c>
      <c r="K302" s="37">
        <v>6570896</v>
      </c>
      <c r="L302" s="37">
        <v>0</v>
      </c>
      <c r="M302" s="37">
        <v>0</v>
      </c>
      <c r="N302" s="37">
        <v>6570896</v>
      </c>
    </row>
    <row r="303" spans="1:16" ht="35.1" customHeight="1" x14ac:dyDescent="0.25">
      <c r="A303" s="40"/>
      <c r="B303" s="73">
        <v>21</v>
      </c>
      <c r="C303" s="57" t="s">
        <v>336</v>
      </c>
      <c r="D303" s="41"/>
      <c r="E303" s="72"/>
      <c r="F303" s="38" t="s">
        <v>6</v>
      </c>
      <c r="G303" s="38" t="s">
        <v>12</v>
      </c>
      <c r="H303" s="38" t="s">
        <v>656</v>
      </c>
      <c r="I303" s="38" t="s">
        <v>5</v>
      </c>
      <c r="J303" s="37">
        <v>553.20000000000005</v>
      </c>
      <c r="K303" s="37">
        <v>4098105.6000000006</v>
      </c>
      <c r="L303" s="37">
        <v>0</v>
      </c>
      <c r="M303" s="37">
        <v>0</v>
      </c>
      <c r="N303" s="37">
        <v>4098105.6000000006</v>
      </c>
    </row>
    <row r="304" spans="1:16" ht="35.1" customHeight="1" x14ac:dyDescent="0.25">
      <c r="A304" s="40"/>
      <c r="B304" s="73">
        <v>22</v>
      </c>
      <c r="C304" s="57" t="s">
        <v>337</v>
      </c>
      <c r="D304" s="41"/>
      <c r="E304" s="72"/>
      <c r="F304" s="38" t="s">
        <v>6</v>
      </c>
      <c r="G304" s="38" t="s">
        <v>12</v>
      </c>
      <c r="H304" s="84">
        <v>2025</v>
      </c>
      <c r="I304" s="84" t="s">
        <v>5</v>
      </c>
      <c r="J304" s="58">
        <v>1120.9000000000001</v>
      </c>
      <c r="K304" s="37">
        <v>8303627.2000000011</v>
      </c>
      <c r="L304" s="37">
        <v>0</v>
      </c>
      <c r="M304" s="37">
        <v>0</v>
      </c>
      <c r="N304" s="37">
        <v>8303627.2000000011</v>
      </c>
      <c r="O304" s="47"/>
      <c r="P304" s="47"/>
    </row>
    <row r="305" spans="1:18" ht="35.1" customHeight="1" x14ac:dyDescent="0.25">
      <c r="A305" s="40"/>
      <c r="B305" s="73">
        <v>23</v>
      </c>
      <c r="C305" s="57" t="s">
        <v>338</v>
      </c>
      <c r="D305" s="41"/>
      <c r="E305" s="72"/>
      <c r="F305" s="38" t="s">
        <v>6</v>
      </c>
      <c r="G305" s="38" t="s">
        <v>12</v>
      </c>
      <c r="H305" s="38" t="s">
        <v>656</v>
      </c>
      <c r="I305" s="38" t="s">
        <v>5</v>
      </c>
      <c r="J305" s="37">
        <v>1643.6</v>
      </c>
      <c r="K305" s="37">
        <v>12175788.799999999</v>
      </c>
      <c r="L305" s="37">
        <v>0</v>
      </c>
      <c r="M305" s="37">
        <v>0</v>
      </c>
      <c r="N305" s="37">
        <v>12175788.799999999</v>
      </c>
      <c r="O305" s="47"/>
      <c r="P305" s="47"/>
      <c r="Q305" s="52"/>
      <c r="R305" s="47"/>
    </row>
    <row r="306" spans="1:18" ht="35.1" customHeight="1" x14ac:dyDescent="0.25">
      <c r="A306" s="40"/>
      <c r="B306" s="73">
        <v>24</v>
      </c>
      <c r="C306" s="57" t="s">
        <v>339</v>
      </c>
      <c r="D306" s="41"/>
      <c r="E306" s="72"/>
      <c r="F306" s="38" t="s">
        <v>6</v>
      </c>
      <c r="G306" s="38" t="s">
        <v>12</v>
      </c>
      <c r="H306" s="38" t="s">
        <v>656</v>
      </c>
      <c r="I306" s="38" t="s">
        <v>5</v>
      </c>
      <c r="J306" s="37">
        <v>1010</v>
      </c>
      <c r="K306" s="37">
        <v>7482080</v>
      </c>
      <c r="L306" s="37">
        <v>0</v>
      </c>
      <c r="M306" s="37">
        <v>0</v>
      </c>
      <c r="N306" s="37">
        <v>7482080</v>
      </c>
      <c r="O306" s="47"/>
      <c r="Q306" s="26"/>
      <c r="R306" s="26"/>
    </row>
    <row r="307" spans="1:18" ht="35.1" customHeight="1" x14ac:dyDescent="0.25">
      <c r="A307" s="40"/>
      <c r="B307" s="73">
        <v>25</v>
      </c>
      <c r="C307" s="57" t="s">
        <v>340</v>
      </c>
      <c r="D307" s="41"/>
      <c r="E307" s="72"/>
      <c r="F307" s="38" t="s">
        <v>6</v>
      </c>
      <c r="G307" s="38" t="s">
        <v>12</v>
      </c>
      <c r="H307" s="38" t="s">
        <v>656</v>
      </c>
      <c r="I307" s="38" t="s">
        <v>5</v>
      </c>
      <c r="J307" s="37">
        <v>1009</v>
      </c>
      <c r="K307" s="37">
        <v>7474672</v>
      </c>
      <c r="L307" s="37">
        <v>0</v>
      </c>
      <c r="M307" s="37">
        <v>0</v>
      </c>
      <c r="N307" s="37">
        <v>7474672</v>
      </c>
      <c r="O307" s="53"/>
      <c r="P307" s="51"/>
      <c r="Q307" s="47"/>
      <c r="R307" s="47"/>
    </row>
    <row r="308" spans="1:18" ht="35.1" customHeight="1" x14ac:dyDescent="0.25">
      <c r="A308" s="40"/>
      <c r="B308" s="73">
        <v>26</v>
      </c>
      <c r="C308" s="57" t="s">
        <v>341</v>
      </c>
      <c r="D308" s="41"/>
      <c r="E308" s="72"/>
      <c r="F308" s="38" t="s">
        <v>6</v>
      </c>
      <c r="G308" s="38" t="s">
        <v>12</v>
      </c>
      <c r="H308" s="84">
        <v>2025</v>
      </c>
      <c r="I308" s="84" t="s">
        <v>5</v>
      </c>
      <c r="J308" s="58">
        <v>408</v>
      </c>
      <c r="K308" s="37">
        <v>3022464</v>
      </c>
      <c r="L308" s="37">
        <v>0</v>
      </c>
      <c r="M308" s="37">
        <v>0</v>
      </c>
      <c r="N308" s="37">
        <v>3022464</v>
      </c>
    </row>
    <row r="309" spans="1:18" ht="35.1" customHeight="1" x14ac:dyDescent="0.25">
      <c r="A309" s="40"/>
      <c r="B309" s="73">
        <v>27</v>
      </c>
      <c r="C309" s="57" t="s">
        <v>342</v>
      </c>
      <c r="D309" s="41"/>
      <c r="E309" s="72"/>
      <c r="F309" s="38" t="s">
        <v>6</v>
      </c>
      <c r="G309" s="38" t="s">
        <v>12</v>
      </c>
      <c r="H309" s="84">
        <v>2025</v>
      </c>
      <c r="I309" s="84" t="s">
        <v>5</v>
      </c>
      <c r="J309" s="58">
        <v>447.1</v>
      </c>
      <c r="K309" s="37">
        <v>3312116.8000000003</v>
      </c>
      <c r="L309" s="37">
        <v>0</v>
      </c>
      <c r="M309" s="37">
        <v>0</v>
      </c>
      <c r="N309" s="37">
        <v>3312116.8000000003</v>
      </c>
    </row>
    <row r="310" spans="1:18" ht="35.1" customHeight="1" x14ac:dyDescent="0.25">
      <c r="A310" s="40"/>
      <c r="B310" s="73">
        <v>28</v>
      </c>
      <c r="C310" s="57" t="s">
        <v>343</v>
      </c>
      <c r="D310" s="41"/>
      <c r="E310" s="72"/>
      <c r="F310" s="38" t="s">
        <v>6</v>
      </c>
      <c r="G310" s="38" t="s">
        <v>12</v>
      </c>
      <c r="H310" s="84">
        <v>2025</v>
      </c>
      <c r="I310" s="84" t="s">
        <v>5</v>
      </c>
      <c r="J310" s="58">
        <v>577.6</v>
      </c>
      <c r="K310" s="37">
        <v>4278860.8</v>
      </c>
      <c r="L310" s="37">
        <v>0</v>
      </c>
      <c r="M310" s="37">
        <v>0</v>
      </c>
      <c r="N310" s="37">
        <v>4278860.8</v>
      </c>
    </row>
    <row r="311" spans="1:18" ht="35.1" customHeight="1" x14ac:dyDescent="0.25">
      <c r="A311" s="40"/>
      <c r="B311" s="73">
        <v>29</v>
      </c>
      <c r="C311" s="57" t="s">
        <v>344</v>
      </c>
      <c r="D311" s="41"/>
      <c r="E311" s="72"/>
      <c r="F311" s="38" t="s">
        <v>6</v>
      </c>
      <c r="G311" s="38" t="s">
        <v>40</v>
      </c>
      <c r="H311" s="84">
        <v>2025</v>
      </c>
      <c r="I311" s="84" t="s">
        <v>5</v>
      </c>
      <c r="J311" s="58">
        <v>2540</v>
      </c>
      <c r="K311" s="37">
        <v>16362680</v>
      </c>
      <c r="L311" s="37">
        <v>0</v>
      </c>
      <c r="M311" s="37">
        <v>0</v>
      </c>
      <c r="N311" s="37">
        <v>16362680</v>
      </c>
    </row>
    <row r="312" spans="1:18" ht="35.1" customHeight="1" x14ac:dyDescent="0.25">
      <c r="A312" s="40"/>
      <c r="B312" s="73">
        <v>30</v>
      </c>
      <c r="C312" s="57" t="s">
        <v>345</v>
      </c>
      <c r="D312" s="41"/>
      <c r="E312" s="72"/>
      <c r="F312" s="38" t="s">
        <v>6</v>
      </c>
      <c r="G312" s="38" t="s">
        <v>40</v>
      </c>
      <c r="H312" s="84">
        <v>2025</v>
      </c>
      <c r="I312" s="84" t="s">
        <v>5</v>
      </c>
      <c r="J312" s="58">
        <v>572</v>
      </c>
      <c r="K312" s="37">
        <v>3684824</v>
      </c>
      <c r="L312" s="37">
        <v>0</v>
      </c>
      <c r="M312" s="37">
        <v>0</v>
      </c>
      <c r="N312" s="37">
        <v>3684824</v>
      </c>
    </row>
    <row r="313" spans="1:18" ht="35.1" customHeight="1" x14ac:dyDescent="0.25">
      <c r="A313" s="40"/>
      <c r="B313" s="73">
        <v>31</v>
      </c>
      <c r="C313" s="57" t="s">
        <v>346</v>
      </c>
      <c r="D313" s="41"/>
      <c r="E313" s="72"/>
      <c r="F313" s="38" t="s">
        <v>6</v>
      </c>
      <c r="G313" s="38" t="s">
        <v>40</v>
      </c>
      <c r="H313" s="84">
        <v>2025</v>
      </c>
      <c r="I313" s="84" t="s">
        <v>5</v>
      </c>
      <c r="J313" s="58">
        <v>572</v>
      </c>
      <c r="K313" s="37">
        <v>3684824</v>
      </c>
      <c r="L313" s="37">
        <v>0</v>
      </c>
      <c r="M313" s="37">
        <v>0</v>
      </c>
      <c r="N313" s="37">
        <v>3684824</v>
      </c>
    </row>
    <row r="314" spans="1:18" ht="35.1" customHeight="1" x14ac:dyDescent="0.25">
      <c r="A314" s="40"/>
      <c r="B314" s="73">
        <v>32</v>
      </c>
      <c r="C314" s="57" t="s">
        <v>347</v>
      </c>
      <c r="D314" s="41"/>
      <c r="E314" s="72"/>
      <c r="F314" s="38" t="s">
        <v>6</v>
      </c>
      <c r="G314" s="38" t="s">
        <v>40</v>
      </c>
      <c r="H314" s="84">
        <v>2025</v>
      </c>
      <c r="I314" s="84" t="s">
        <v>5</v>
      </c>
      <c r="J314" s="58">
        <v>572</v>
      </c>
      <c r="K314" s="37">
        <v>3684824</v>
      </c>
      <c r="L314" s="37">
        <v>0</v>
      </c>
      <c r="M314" s="37">
        <v>0</v>
      </c>
      <c r="N314" s="37">
        <v>3684824</v>
      </c>
    </row>
    <row r="315" spans="1:18" ht="35.1" customHeight="1" x14ac:dyDescent="0.25">
      <c r="A315" s="40"/>
      <c r="B315" s="73">
        <v>33</v>
      </c>
      <c r="C315" s="57" t="s">
        <v>348</v>
      </c>
      <c r="D315" s="41"/>
      <c r="E315" s="72"/>
      <c r="F315" s="38" t="s">
        <v>6</v>
      </c>
      <c r="G315" s="38" t="s">
        <v>40</v>
      </c>
      <c r="H315" s="84">
        <v>2025</v>
      </c>
      <c r="I315" s="84" t="s">
        <v>5</v>
      </c>
      <c r="J315" s="58">
        <v>1680</v>
      </c>
      <c r="K315" s="37">
        <v>10822560</v>
      </c>
      <c r="L315" s="37">
        <v>0</v>
      </c>
      <c r="M315" s="37">
        <v>0</v>
      </c>
      <c r="N315" s="37">
        <v>10822560</v>
      </c>
    </row>
    <row r="316" spans="1:18" ht="35.1" customHeight="1" x14ac:dyDescent="0.25">
      <c r="A316" s="40"/>
      <c r="B316" s="73">
        <v>34</v>
      </c>
      <c r="C316" s="57" t="s">
        <v>349</v>
      </c>
      <c r="D316" s="41"/>
      <c r="E316" s="72"/>
      <c r="F316" s="38" t="s">
        <v>6</v>
      </c>
      <c r="G316" s="38" t="s">
        <v>12</v>
      </c>
      <c r="H316" s="84">
        <v>2025</v>
      </c>
      <c r="I316" s="84" t="s">
        <v>5</v>
      </c>
      <c r="J316" s="58">
        <v>1420</v>
      </c>
      <c r="K316" s="37">
        <v>10519360</v>
      </c>
      <c r="L316" s="37">
        <v>0</v>
      </c>
      <c r="M316" s="37">
        <v>0</v>
      </c>
      <c r="N316" s="37">
        <v>10519360</v>
      </c>
    </row>
    <row r="317" spans="1:18" ht="35.1" customHeight="1" x14ac:dyDescent="0.25">
      <c r="A317" s="40"/>
      <c r="B317" s="73">
        <v>35</v>
      </c>
      <c r="C317" s="57" t="s">
        <v>350</v>
      </c>
      <c r="D317" s="41"/>
      <c r="E317" s="72"/>
      <c r="F317" s="38" t="s">
        <v>6</v>
      </c>
      <c r="G317" s="38" t="s">
        <v>12</v>
      </c>
      <c r="H317" s="84">
        <v>2025</v>
      </c>
      <c r="I317" s="84" t="s">
        <v>5</v>
      </c>
      <c r="J317" s="58">
        <v>1574</v>
      </c>
      <c r="K317" s="37">
        <v>11660192</v>
      </c>
      <c r="L317" s="37">
        <v>0</v>
      </c>
      <c r="M317" s="37">
        <v>0</v>
      </c>
      <c r="N317" s="37">
        <v>11660192</v>
      </c>
    </row>
    <row r="318" spans="1:18" ht="35.1" customHeight="1" x14ac:dyDescent="0.25">
      <c r="A318" s="40"/>
      <c r="B318" s="73">
        <v>36</v>
      </c>
      <c r="C318" s="57" t="s">
        <v>351</v>
      </c>
      <c r="D318" s="41"/>
      <c r="E318" s="72"/>
      <c r="F318" s="38" t="s">
        <v>6</v>
      </c>
      <c r="G318" s="38" t="s">
        <v>12</v>
      </c>
      <c r="H318" s="84">
        <v>2025</v>
      </c>
      <c r="I318" s="84" t="s">
        <v>5</v>
      </c>
      <c r="J318" s="58">
        <v>576.9</v>
      </c>
      <c r="K318" s="37">
        <v>4273675.2</v>
      </c>
      <c r="L318" s="37">
        <v>0</v>
      </c>
      <c r="M318" s="37">
        <v>0</v>
      </c>
      <c r="N318" s="37">
        <v>4273675.2</v>
      </c>
    </row>
    <row r="319" spans="1:18" ht="35.1" customHeight="1" x14ac:dyDescent="0.25">
      <c r="A319" s="40"/>
      <c r="B319" s="73">
        <v>37</v>
      </c>
      <c r="C319" s="57" t="s">
        <v>352</v>
      </c>
      <c r="D319" s="41"/>
      <c r="E319" s="72"/>
      <c r="F319" s="38" t="s">
        <v>6</v>
      </c>
      <c r="G319" s="38" t="s">
        <v>12</v>
      </c>
      <c r="H319" s="38" t="s">
        <v>656</v>
      </c>
      <c r="I319" s="38" t="s">
        <v>5</v>
      </c>
      <c r="J319" s="37">
        <v>654.70000000000005</v>
      </c>
      <c r="K319" s="37">
        <v>4850017.6000000006</v>
      </c>
      <c r="L319" s="37">
        <v>0</v>
      </c>
      <c r="M319" s="37">
        <v>0</v>
      </c>
      <c r="N319" s="37">
        <v>4850017.6000000006</v>
      </c>
    </row>
    <row r="320" spans="1:18" ht="35.1" customHeight="1" x14ac:dyDescent="0.25">
      <c r="A320" s="40"/>
      <c r="B320" s="73">
        <v>38</v>
      </c>
      <c r="C320" s="57" t="s">
        <v>353</v>
      </c>
      <c r="D320" s="41"/>
      <c r="E320" s="72"/>
      <c r="F320" s="38" t="s">
        <v>6</v>
      </c>
      <c r="G320" s="38" t="s">
        <v>12</v>
      </c>
      <c r="H320" s="84">
        <v>2025</v>
      </c>
      <c r="I320" s="84" t="s">
        <v>5</v>
      </c>
      <c r="J320" s="58">
        <v>574.20000000000005</v>
      </c>
      <c r="K320" s="37">
        <v>4253673.6000000006</v>
      </c>
      <c r="L320" s="37">
        <v>0</v>
      </c>
      <c r="M320" s="37">
        <v>0</v>
      </c>
      <c r="N320" s="37">
        <v>4253673.6000000006</v>
      </c>
    </row>
    <row r="321" spans="1:14" ht="35.1" customHeight="1" x14ac:dyDescent="0.25">
      <c r="A321" s="40"/>
      <c r="B321" s="73">
        <v>39</v>
      </c>
      <c r="C321" s="57" t="s">
        <v>354</v>
      </c>
      <c r="D321" s="41"/>
      <c r="E321" s="72"/>
      <c r="F321" s="38" t="s">
        <v>6</v>
      </c>
      <c r="G321" s="38" t="s">
        <v>12</v>
      </c>
      <c r="H321" s="38" t="s">
        <v>656</v>
      </c>
      <c r="I321" s="38" t="s">
        <v>5</v>
      </c>
      <c r="J321" s="37">
        <v>352</v>
      </c>
      <c r="K321" s="37">
        <v>2607616</v>
      </c>
      <c r="L321" s="37">
        <v>0</v>
      </c>
      <c r="M321" s="37">
        <v>0</v>
      </c>
      <c r="N321" s="37">
        <v>2607616</v>
      </c>
    </row>
    <row r="322" spans="1:14" ht="35.1" customHeight="1" x14ac:dyDescent="0.25">
      <c r="A322" s="40"/>
      <c r="B322" s="73">
        <v>40</v>
      </c>
      <c r="C322" s="75" t="s">
        <v>355</v>
      </c>
      <c r="D322" s="41"/>
      <c r="E322" s="72"/>
      <c r="F322" s="38" t="s">
        <v>6</v>
      </c>
      <c r="G322" s="38" t="s">
        <v>12</v>
      </c>
      <c r="H322" s="38" t="s">
        <v>656</v>
      </c>
      <c r="I322" s="38" t="s">
        <v>5</v>
      </c>
      <c r="J322" s="37">
        <v>535</v>
      </c>
      <c r="K322" s="37">
        <v>3963280</v>
      </c>
      <c r="L322" s="37">
        <v>0</v>
      </c>
      <c r="M322" s="37">
        <v>0</v>
      </c>
      <c r="N322" s="37">
        <v>3963280</v>
      </c>
    </row>
    <row r="323" spans="1:14" ht="35.1" customHeight="1" x14ac:dyDescent="0.25">
      <c r="A323" s="40"/>
      <c r="B323" s="73">
        <v>41</v>
      </c>
      <c r="C323" s="78" t="s">
        <v>356</v>
      </c>
      <c r="D323" s="74"/>
      <c r="E323" s="72"/>
      <c r="F323" s="38" t="s">
        <v>6</v>
      </c>
      <c r="G323" s="38" t="s">
        <v>40</v>
      </c>
      <c r="H323" s="38" t="s">
        <v>656</v>
      </c>
      <c r="I323" s="38" t="s">
        <v>5</v>
      </c>
      <c r="J323" s="37">
        <v>339</v>
      </c>
      <c r="K323" s="37">
        <v>2183838</v>
      </c>
      <c r="L323" s="37">
        <v>0</v>
      </c>
      <c r="M323" s="37">
        <v>0</v>
      </c>
      <c r="N323" s="37">
        <v>2183838</v>
      </c>
    </row>
    <row r="324" spans="1:14" ht="35.1" customHeight="1" x14ac:dyDescent="0.25">
      <c r="A324" s="40"/>
      <c r="B324" s="73">
        <v>42</v>
      </c>
      <c r="C324" s="78" t="s">
        <v>357</v>
      </c>
      <c r="D324" s="74"/>
      <c r="E324" s="45"/>
      <c r="F324" s="38" t="s">
        <v>6</v>
      </c>
      <c r="G324" s="38" t="s">
        <v>40</v>
      </c>
      <c r="H324" s="84">
        <v>2025</v>
      </c>
      <c r="I324" s="84" t="s">
        <v>5</v>
      </c>
      <c r="J324" s="58">
        <v>810</v>
      </c>
      <c r="K324" s="37">
        <v>5218020</v>
      </c>
      <c r="L324" s="37">
        <v>0</v>
      </c>
      <c r="M324" s="37">
        <v>0</v>
      </c>
      <c r="N324" s="37">
        <v>5218020</v>
      </c>
    </row>
    <row r="325" spans="1:14" ht="35.1" customHeight="1" x14ac:dyDescent="0.25">
      <c r="A325" s="40"/>
      <c r="B325" s="73">
        <v>43</v>
      </c>
      <c r="C325" s="41" t="s">
        <v>358</v>
      </c>
      <c r="D325" s="41"/>
      <c r="E325" s="45"/>
      <c r="F325" s="38" t="s">
        <v>6</v>
      </c>
      <c r="G325" s="38" t="s">
        <v>12</v>
      </c>
      <c r="H325" s="84">
        <v>2025</v>
      </c>
      <c r="I325" s="84" t="s">
        <v>5</v>
      </c>
      <c r="J325" s="58">
        <v>108</v>
      </c>
      <c r="K325" s="37">
        <v>800064</v>
      </c>
      <c r="L325" s="37">
        <v>0</v>
      </c>
      <c r="M325" s="37">
        <v>0</v>
      </c>
      <c r="N325" s="37">
        <v>800064</v>
      </c>
    </row>
    <row r="326" spans="1:14" ht="35.1" customHeight="1" x14ac:dyDescent="0.25">
      <c r="A326" s="40"/>
      <c r="B326" s="73">
        <v>44</v>
      </c>
      <c r="C326" s="41" t="s">
        <v>359</v>
      </c>
      <c r="D326" s="41"/>
      <c r="E326" s="45"/>
      <c r="F326" s="38" t="s">
        <v>6</v>
      </c>
      <c r="G326" s="38" t="s">
        <v>12</v>
      </c>
      <c r="H326" s="84">
        <v>2025</v>
      </c>
      <c r="I326" s="84" t="s">
        <v>5</v>
      </c>
      <c r="J326" s="58">
        <v>511.1</v>
      </c>
      <c r="K326" s="37">
        <v>3786228.8000000003</v>
      </c>
      <c r="L326" s="37">
        <v>0</v>
      </c>
      <c r="M326" s="37">
        <v>0</v>
      </c>
      <c r="N326" s="37">
        <v>3786228.8000000003</v>
      </c>
    </row>
    <row r="327" spans="1:14" ht="35.1" customHeight="1" x14ac:dyDescent="0.25">
      <c r="A327" s="40"/>
      <c r="B327" s="73">
        <v>45</v>
      </c>
      <c r="C327" s="41" t="s">
        <v>360</v>
      </c>
      <c r="D327" s="41"/>
      <c r="E327" s="72"/>
      <c r="F327" s="38" t="s">
        <v>6</v>
      </c>
      <c r="G327" s="38" t="s">
        <v>12</v>
      </c>
      <c r="H327" s="38" t="s">
        <v>656</v>
      </c>
      <c r="I327" s="38" t="s">
        <v>5</v>
      </c>
      <c r="J327" s="37">
        <v>462.5</v>
      </c>
      <c r="K327" s="37">
        <v>3426200</v>
      </c>
      <c r="L327" s="37">
        <v>0</v>
      </c>
      <c r="M327" s="37">
        <v>0</v>
      </c>
      <c r="N327" s="37">
        <v>3426200</v>
      </c>
    </row>
    <row r="328" spans="1:14" ht="35.1" customHeight="1" x14ac:dyDescent="0.25">
      <c r="A328" s="40"/>
      <c r="B328" s="73">
        <v>46</v>
      </c>
      <c r="C328" s="41" t="s">
        <v>361</v>
      </c>
      <c r="D328" s="41"/>
      <c r="E328" s="72"/>
      <c r="F328" s="38" t="s">
        <v>6</v>
      </c>
      <c r="G328" s="38" t="s">
        <v>12</v>
      </c>
      <c r="H328" s="84">
        <v>2025</v>
      </c>
      <c r="I328" s="84" t="s">
        <v>5</v>
      </c>
      <c r="J328" s="58">
        <v>528.1</v>
      </c>
      <c r="K328" s="37">
        <v>3912164.8000000003</v>
      </c>
      <c r="L328" s="37">
        <v>0</v>
      </c>
      <c r="M328" s="37">
        <v>0</v>
      </c>
      <c r="N328" s="37">
        <v>3912164.8000000003</v>
      </c>
    </row>
    <row r="329" spans="1:14" ht="35.1" customHeight="1" x14ac:dyDescent="0.25">
      <c r="A329" s="40"/>
      <c r="B329" s="73">
        <v>47</v>
      </c>
      <c r="C329" s="75" t="s">
        <v>362</v>
      </c>
      <c r="D329" s="41"/>
      <c r="E329" s="72"/>
      <c r="F329" s="38" t="s">
        <v>6</v>
      </c>
      <c r="G329" s="38" t="s">
        <v>12</v>
      </c>
      <c r="H329" s="84">
        <v>2025</v>
      </c>
      <c r="I329" s="84" t="s">
        <v>5</v>
      </c>
      <c r="J329" s="58">
        <v>1121.0999999999999</v>
      </c>
      <c r="K329" s="37">
        <v>8305108.7999999989</v>
      </c>
      <c r="L329" s="37">
        <v>0</v>
      </c>
      <c r="M329" s="37">
        <v>0</v>
      </c>
      <c r="N329" s="37">
        <v>8305108.7999999989</v>
      </c>
    </row>
    <row r="330" spans="1:14" ht="35.1" customHeight="1" x14ac:dyDescent="0.25">
      <c r="A330" s="39"/>
      <c r="B330" s="73">
        <v>48</v>
      </c>
      <c r="C330" s="75" t="s">
        <v>363</v>
      </c>
      <c r="D330" s="41"/>
      <c r="E330" s="45"/>
      <c r="F330" s="38" t="s">
        <v>6</v>
      </c>
      <c r="G330" s="38" t="s">
        <v>12</v>
      </c>
      <c r="H330" s="38" t="s">
        <v>656</v>
      </c>
      <c r="I330" s="38" t="s">
        <v>5</v>
      </c>
      <c r="J330" s="37">
        <v>1164.5</v>
      </c>
      <c r="K330" s="37">
        <v>8626616</v>
      </c>
      <c r="L330" s="37">
        <v>0</v>
      </c>
      <c r="M330" s="37">
        <v>0</v>
      </c>
      <c r="N330" s="37">
        <v>8626616</v>
      </c>
    </row>
    <row r="331" spans="1:14" ht="35.1" customHeight="1" x14ac:dyDescent="0.25">
      <c r="A331" s="40"/>
      <c r="B331" s="73">
        <v>49</v>
      </c>
      <c r="C331" s="44" t="s">
        <v>364</v>
      </c>
      <c r="D331" s="44"/>
      <c r="E331" s="72"/>
      <c r="F331" s="38" t="s">
        <v>6</v>
      </c>
      <c r="G331" s="38" t="s">
        <v>12</v>
      </c>
      <c r="H331" s="38" t="s">
        <v>656</v>
      </c>
      <c r="I331" s="38" t="s">
        <v>5</v>
      </c>
      <c r="J331" s="37">
        <v>669.5</v>
      </c>
      <c r="K331" s="37">
        <v>4959656</v>
      </c>
      <c r="L331" s="37">
        <v>0</v>
      </c>
      <c r="M331" s="37">
        <v>0</v>
      </c>
      <c r="N331" s="37">
        <v>4959656</v>
      </c>
    </row>
    <row r="332" spans="1:14" ht="35.1" customHeight="1" x14ac:dyDescent="0.25">
      <c r="A332" s="40"/>
      <c r="B332" s="73">
        <v>50</v>
      </c>
      <c r="C332" s="44" t="s">
        <v>365</v>
      </c>
      <c r="D332" s="44"/>
      <c r="E332" s="72"/>
      <c r="F332" s="38" t="s">
        <v>6</v>
      </c>
      <c r="G332" s="38" t="s">
        <v>12</v>
      </c>
      <c r="H332" s="38" t="s">
        <v>656</v>
      </c>
      <c r="I332" s="38" t="s">
        <v>5</v>
      </c>
      <c r="J332" s="37">
        <v>879.9</v>
      </c>
      <c r="K332" s="37">
        <v>6518299.2000000002</v>
      </c>
      <c r="L332" s="37">
        <v>0</v>
      </c>
      <c r="M332" s="37">
        <v>0</v>
      </c>
      <c r="N332" s="37">
        <v>6518299.2000000002</v>
      </c>
    </row>
    <row r="333" spans="1:14" ht="35.1" customHeight="1" x14ac:dyDescent="0.25">
      <c r="A333" s="40"/>
      <c r="B333" s="73">
        <v>51</v>
      </c>
      <c r="C333" s="44" t="s">
        <v>366</v>
      </c>
      <c r="D333" s="44"/>
      <c r="E333" s="72"/>
      <c r="F333" s="38" t="s">
        <v>6</v>
      </c>
      <c r="G333" s="38" t="s">
        <v>12</v>
      </c>
      <c r="H333" s="84">
        <v>2025</v>
      </c>
      <c r="I333" s="84" t="s">
        <v>5</v>
      </c>
      <c r="J333" s="58">
        <v>1480</v>
      </c>
      <c r="K333" s="37">
        <v>10963840</v>
      </c>
      <c r="L333" s="37">
        <v>0</v>
      </c>
      <c r="M333" s="37">
        <v>0</v>
      </c>
      <c r="N333" s="37">
        <v>10963840</v>
      </c>
    </row>
    <row r="334" spans="1:14" ht="35.1" customHeight="1" x14ac:dyDescent="0.25">
      <c r="A334" s="40"/>
      <c r="B334" s="73">
        <v>52</v>
      </c>
      <c r="C334" s="79" t="s">
        <v>367</v>
      </c>
      <c r="D334" s="42"/>
      <c r="E334" s="45"/>
      <c r="F334" s="38" t="s">
        <v>6</v>
      </c>
      <c r="G334" s="38" t="s">
        <v>40</v>
      </c>
      <c r="H334" s="38" t="s">
        <v>656</v>
      </c>
      <c r="I334" s="38" t="s">
        <v>5</v>
      </c>
      <c r="J334" s="37">
        <v>395</v>
      </c>
      <c r="K334" s="37">
        <v>2544590</v>
      </c>
      <c r="L334" s="37">
        <v>0</v>
      </c>
      <c r="M334" s="37">
        <v>0</v>
      </c>
      <c r="N334" s="37">
        <v>2544590</v>
      </c>
    </row>
    <row r="335" spans="1:14" ht="35.1" customHeight="1" x14ac:dyDescent="0.25">
      <c r="A335" s="40"/>
      <c r="B335" s="73">
        <v>53</v>
      </c>
      <c r="C335" s="41" t="s">
        <v>368</v>
      </c>
      <c r="D335" s="44"/>
      <c r="E335" s="72"/>
      <c r="F335" s="38" t="s">
        <v>6</v>
      </c>
      <c r="G335" s="38" t="s">
        <v>40</v>
      </c>
      <c r="H335" s="38" t="s">
        <v>656</v>
      </c>
      <c r="I335" s="38" t="s">
        <v>5</v>
      </c>
      <c r="J335" s="37">
        <v>603.70000000000005</v>
      </c>
      <c r="K335" s="37">
        <v>3889035.4000000004</v>
      </c>
      <c r="L335" s="37">
        <v>0</v>
      </c>
      <c r="M335" s="37">
        <v>0</v>
      </c>
      <c r="N335" s="37">
        <v>3889035.4000000004</v>
      </c>
    </row>
    <row r="336" spans="1:14" ht="35.1" customHeight="1" x14ac:dyDescent="0.25">
      <c r="A336" s="40"/>
      <c r="B336" s="73">
        <v>54</v>
      </c>
      <c r="C336" s="41" t="s">
        <v>369</v>
      </c>
      <c r="D336" s="44"/>
      <c r="E336" s="72"/>
      <c r="F336" s="38" t="s">
        <v>6</v>
      </c>
      <c r="G336" s="38" t="s">
        <v>12</v>
      </c>
      <c r="H336" s="38" t="s">
        <v>656</v>
      </c>
      <c r="I336" s="38" t="s">
        <v>5</v>
      </c>
      <c r="J336" s="37">
        <v>1116.3</v>
      </c>
      <c r="K336" s="37">
        <v>8269550.3999999994</v>
      </c>
      <c r="L336" s="37">
        <v>0</v>
      </c>
      <c r="M336" s="37">
        <v>0</v>
      </c>
      <c r="N336" s="37">
        <v>8269550.3999999994</v>
      </c>
    </row>
    <row r="337" spans="1:14" ht="35.1" customHeight="1" x14ac:dyDescent="0.25">
      <c r="A337" s="40"/>
      <c r="B337" s="73">
        <v>55</v>
      </c>
      <c r="C337" s="70" t="s">
        <v>370</v>
      </c>
      <c r="D337" s="70"/>
      <c r="E337" s="72"/>
      <c r="F337" s="38" t="s">
        <v>6</v>
      </c>
      <c r="G337" s="38" t="s">
        <v>12</v>
      </c>
      <c r="H337" s="84">
        <v>2025</v>
      </c>
      <c r="I337" s="84" t="s">
        <v>5</v>
      </c>
      <c r="J337" s="58">
        <v>685</v>
      </c>
      <c r="K337" s="37">
        <v>5074480</v>
      </c>
      <c r="L337" s="37">
        <v>0</v>
      </c>
      <c r="M337" s="37">
        <v>0</v>
      </c>
      <c r="N337" s="37">
        <v>5074480</v>
      </c>
    </row>
    <row r="338" spans="1:14" ht="35.1" customHeight="1" x14ac:dyDescent="0.25">
      <c r="A338" s="40"/>
      <c r="B338" s="73">
        <v>56</v>
      </c>
      <c r="C338" s="75" t="s">
        <v>371</v>
      </c>
      <c r="D338" s="41"/>
      <c r="E338" s="54"/>
      <c r="F338" s="38" t="s">
        <v>6</v>
      </c>
      <c r="G338" s="38" t="s">
        <v>12</v>
      </c>
      <c r="H338" s="84">
        <v>2025</v>
      </c>
      <c r="I338" s="84" t="s">
        <v>5</v>
      </c>
      <c r="J338" s="58">
        <v>905.9</v>
      </c>
      <c r="K338" s="37">
        <v>6710907.2000000002</v>
      </c>
      <c r="L338" s="37">
        <v>0</v>
      </c>
      <c r="M338" s="37">
        <v>0</v>
      </c>
      <c r="N338" s="37">
        <v>6710907.2000000002</v>
      </c>
    </row>
    <row r="339" spans="1:14" ht="35.1" customHeight="1" x14ac:dyDescent="0.25">
      <c r="A339" s="39"/>
      <c r="B339" s="73">
        <v>57</v>
      </c>
      <c r="C339" s="41" t="s">
        <v>372</v>
      </c>
      <c r="D339" s="41"/>
      <c r="E339" s="72"/>
      <c r="F339" s="38" t="s">
        <v>6</v>
      </c>
      <c r="G339" s="38" t="s">
        <v>12</v>
      </c>
      <c r="H339" s="84">
        <v>2025</v>
      </c>
      <c r="I339" s="84" t="s">
        <v>5</v>
      </c>
      <c r="J339" s="58">
        <v>985.6</v>
      </c>
      <c r="K339" s="37">
        <v>7301324.7999999998</v>
      </c>
      <c r="L339" s="37">
        <v>0</v>
      </c>
      <c r="M339" s="37">
        <v>0</v>
      </c>
      <c r="N339" s="37">
        <v>7301324.7999999998</v>
      </c>
    </row>
    <row r="340" spans="1:14" ht="35.1" customHeight="1" x14ac:dyDescent="0.25">
      <c r="A340" s="39"/>
      <c r="B340" s="73">
        <v>58</v>
      </c>
      <c r="C340" s="41" t="s">
        <v>373</v>
      </c>
      <c r="D340" s="41"/>
      <c r="E340" s="72"/>
      <c r="F340" s="38" t="s">
        <v>6</v>
      </c>
      <c r="G340" s="38" t="s">
        <v>40</v>
      </c>
      <c r="H340" s="84">
        <v>2025</v>
      </c>
      <c r="I340" s="84" t="s">
        <v>5</v>
      </c>
      <c r="J340" s="58">
        <v>230</v>
      </c>
      <c r="K340" s="37">
        <v>1481660</v>
      </c>
      <c r="L340" s="37">
        <v>0</v>
      </c>
      <c r="M340" s="37">
        <v>0</v>
      </c>
      <c r="N340" s="37">
        <v>1481660</v>
      </c>
    </row>
    <row r="341" spans="1:14" ht="35.1" customHeight="1" x14ac:dyDescent="0.25">
      <c r="A341" s="39"/>
      <c r="B341" s="73">
        <v>59</v>
      </c>
      <c r="C341" s="41" t="s">
        <v>374</v>
      </c>
      <c r="D341" s="41"/>
      <c r="E341" s="72"/>
      <c r="F341" s="38" t="s">
        <v>6</v>
      </c>
      <c r="G341" s="38" t="s">
        <v>12</v>
      </c>
      <c r="H341" s="84">
        <v>2025</v>
      </c>
      <c r="I341" s="84" t="s">
        <v>5</v>
      </c>
      <c r="J341" s="58">
        <v>400</v>
      </c>
      <c r="K341" s="37">
        <v>2963200</v>
      </c>
      <c r="L341" s="37">
        <v>0</v>
      </c>
      <c r="M341" s="37">
        <v>0</v>
      </c>
      <c r="N341" s="37">
        <v>2963200</v>
      </c>
    </row>
    <row r="342" spans="1:14" ht="35.1" customHeight="1" x14ac:dyDescent="0.25">
      <c r="A342" s="39"/>
      <c r="B342" s="73">
        <v>60</v>
      </c>
      <c r="C342" s="41" t="s">
        <v>375</v>
      </c>
      <c r="D342" s="41"/>
      <c r="E342" s="72"/>
      <c r="F342" s="38" t="s">
        <v>6</v>
      </c>
      <c r="G342" s="38" t="s">
        <v>12</v>
      </c>
      <c r="H342" s="84">
        <v>2025</v>
      </c>
      <c r="I342" s="84" t="s">
        <v>5</v>
      </c>
      <c r="J342" s="58">
        <v>528</v>
      </c>
      <c r="K342" s="37">
        <v>3911424</v>
      </c>
      <c r="L342" s="37">
        <v>0</v>
      </c>
      <c r="M342" s="37">
        <v>0</v>
      </c>
      <c r="N342" s="37">
        <v>3911424</v>
      </c>
    </row>
    <row r="343" spans="1:14" ht="35.1" customHeight="1" x14ac:dyDescent="0.25">
      <c r="A343" s="40"/>
      <c r="B343" s="73">
        <v>61</v>
      </c>
      <c r="C343" s="75" t="s">
        <v>376</v>
      </c>
      <c r="D343" s="41"/>
      <c r="E343" s="72"/>
      <c r="F343" s="38" t="s">
        <v>6</v>
      </c>
      <c r="G343" s="38" t="s">
        <v>40</v>
      </c>
      <c r="H343" s="84">
        <v>2025</v>
      </c>
      <c r="I343" s="84" t="s">
        <v>5</v>
      </c>
      <c r="J343" s="58">
        <v>2343.5</v>
      </c>
      <c r="K343" s="37">
        <v>15096827</v>
      </c>
      <c r="L343" s="37">
        <v>0</v>
      </c>
      <c r="M343" s="37">
        <v>0</v>
      </c>
      <c r="N343" s="37">
        <v>15096827</v>
      </c>
    </row>
    <row r="344" spans="1:14" ht="35.1" customHeight="1" x14ac:dyDescent="0.25">
      <c r="A344" s="40"/>
      <c r="B344" s="73">
        <v>62</v>
      </c>
      <c r="C344" s="41" t="s">
        <v>377</v>
      </c>
      <c r="D344" s="41"/>
      <c r="E344" s="72"/>
      <c r="F344" s="38" t="s">
        <v>6</v>
      </c>
      <c r="G344" s="38" t="s">
        <v>40</v>
      </c>
      <c r="H344" s="84">
        <v>2025</v>
      </c>
      <c r="I344" s="84" t="s">
        <v>5</v>
      </c>
      <c r="J344" s="58">
        <v>938</v>
      </c>
      <c r="K344" s="37">
        <v>6042596</v>
      </c>
      <c r="L344" s="37">
        <v>0</v>
      </c>
      <c r="M344" s="37">
        <v>0</v>
      </c>
      <c r="N344" s="37">
        <v>6042596</v>
      </c>
    </row>
    <row r="345" spans="1:14" ht="35.1" customHeight="1" x14ac:dyDescent="0.25">
      <c r="A345" s="40"/>
      <c r="B345" s="73">
        <v>63</v>
      </c>
      <c r="C345" s="41" t="s">
        <v>378</v>
      </c>
      <c r="D345" s="41"/>
      <c r="E345" s="72"/>
      <c r="F345" s="38" t="s">
        <v>6</v>
      </c>
      <c r="G345" s="38" t="s">
        <v>12</v>
      </c>
      <c r="H345" s="84">
        <v>2025</v>
      </c>
      <c r="I345" s="84" t="s">
        <v>5</v>
      </c>
      <c r="J345" s="58">
        <v>492</v>
      </c>
      <c r="K345" s="37">
        <v>3644736</v>
      </c>
      <c r="L345" s="37">
        <v>0</v>
      </c>
      <c r="M345" s="37">
        <v>0</v>
      </c>
      <c r="N345" s="37">
        <v>3644736</v>
      </c>
    </row>
    <row r="346" spans="1:14" ht="35.1" customHeight="1" x14ac:dyDescent="0.25">
      <c r="A346" s="40"/>
      <c r="B346" s="73">
        <v>64</v>
      </c>
      <c r="C346" s="41" t="s">
        <v>379</v>
      </c>
      <c r="D346" s="41"/>
      <c r="E346" s="72"/>
      <c r="F346" s="38" t="s">
        <v>6</v>
      </c>
      <c r="G346" s="38" t="s">
        <v>40</v>
      </c>
      <c r="H346" s="38" t="s">
        <v>656</v>
      </c>
      <c r="I346" s="38" t="s">
        <v>5</v>
      </c>
      <c r="J346" s="37">
        <v>1026</v>
      </c>
      <c r="K346" s="37">
        <v>6609492</v>
      </c>
      <c r="L346" s="37">
        <v>0</v>
      </c>
      <c r="M346" s="37">
        <v>0</v>
      </c>
      <c r="N346" s="37">
        <v>6609492</v>
      </c>
    </row>
    <row r="347" spans="1:14" ht="35.1" customHeight="1" x14ac:dyDescent="0.25">
      <c r="A347" s="40"/>
      <c r="B347" s="137" t="s">
        <v>657</v>
      </c>
      <c r="C347" s="93"/>
      <c r="D347" s="41"/>
      <c r="E347" s="72"/>
      <c r="F347" s="94"/>
      <c r="G347" s="94"/>
      <c r="H347" s="94"/>
      <c r="I347" s="94"/>
      <c r="J347" s="95"/>
      <c r="K347" s="95">
        <f>SUM(K348:K439)</f>
        <v>334373661.83999991</v>
      </c>
      <c r="L347" s="95">
        <f t="shared" ref="L347:N347" si="11">SUM(L348:L439)</f>
        <v>10758298.640000001</v>
      </c>
      <c r="M347" s="95">
        <f t="shared" si="11"/>
        <v>0</v>
      </c>
      <c r="N347" s="95">
        <f t="shared" si="11"/>
        <v>323615363.19999993</v>
      </c>
    </row>
    <row r="348" spans="1:14" ht="35.1" customHeight="1" x14ac:dyDescent="0.25">
      <c r="A348" s="40"/>
      <c r="B348" s="73">
        <v>1</v>
      </c>
      <c r="C348" s="41" t="s">
        <v>380</v>
      </c>
      <c r="D348" s="41"/>
      <c r="E348" s="72"/>
      <c r="F348" s="38" t="s">
        <v>6</v>
      </c>
      <c r="G348" s="38" t="s">
        <v>12</v>
      </c>
      <c r="H348" s="84">
        <v>2025</v>
      </c>
      <c r="I348" s="84" t="s">
        <v>5</v>
      </c>
      <c r="J348" s="58">
        <v>600</v>
      </c>
      <c r="K348" s="37">
        <v>4444800</v>
      </c>
      <c r="L348" s="37">
        <v>0</v>
      </c>
      <c r="M348" s="37">
        <v>0</v>
      </c>
      <c r="N348" s="37">
        <v>4444800</v>
      </c>
    </row>
    <row r="349" spans="1:14" ht="35.1" customHeight="1" x14ac:dyDescent="0.25">
      <c r="A349" s="40"/>
      <c r="B349" s="73">
        <v>2</v>
      </c>
      <c r="C349" s="41" t="s">
        <v>381</v>
      </c>
      <c r="D349" s="41"/>
      <c r="E349" s="72"/>
      <c r="F349" s="38" t="s">
        <v>6</v>
      </c>
      <c r="G349" s="38" t="s">
        <v>12</v>
      </c>
      <c r="H349" s="84">
        <v>2025</v>
      </c>
      <c r="I349" s="84" t="s">
        <v>5</v>
      </c>
      <c r="J349" s="58">
        <v>600</v>
      </c>
      <c r="K349" s="37">
        <v>4444800</v>
      </c>
      <c r="L349" s="37">
        <v>0</v>
      </c>
      <c r="M349" s="37">
        <v>0</v>
      </c>
      <c r="N349" s="37">
        <v>4444800</v>
      </c>
    </row>
    <row r="350" spans="1:14" ht="35.1" customHeight="1" x14ac:dyDescent="0.25">
      <c r="A350" s="40"/>
      <c r="B350" s="73">
        <v>3</v>
      </c>
      <c r="C350" s="41" t="s">
        <v>382</v>
      </c>
      <c r="D350" s="41"/>
      <c r="E350" s="72"/>
      <c r="F350" s="38" t="s">
        <v>6</v>
      </c>
      <c r="G350" s="38" t="s">
        <v>12</v>
      </c>
      <c r="H350" s="84">
        <v>2025</v>
      </c>
      <c r="I350" s="84" t="s">
        <v>5</v>
      </c>
      <c r="J350" s="58">
        <v>329</v>
      </c>
      <c r="K350" s="37">
        <v>2437232</v>
      </c>
      <c r="L350" s="37">
        <v>0</v>
      </c>
      <c r="M350" s="37">
        <v>0</v>
      </c>
      <c r="N350" s="37">
        <v>2437232</v>
      </c>
    </row>
    <row r="351" spans="1:14" ht="35.1" customHeight="1" x14ac:dyDescent="0.25">
      <c r="A351" s="40"/>
      <c r="B351" s="73">
        <v>4</v>
      </c>
      <c r="C351" s="41" t="s">
        <v>383</v>
      </c>
      <c r="D351" s="41"/>
      <c r="E351" s="72"/>
      <c r="F351" s="38" t="s">
        <v>6</v>
      </c>
      <c r="G351" s="38" t="s">
        <v>12</v>
      </c>
      <c r="H351" s="84">
        <v>2025</v>
      </c>
      <c r="I351" s="84" t="s">
        <v>5</v>
      </c>
      <c r="J351" s="58">
        <v>379</v>
      </c>
      <c r="K351" s="37">
        <v>2807632</v>
      </c>
      <c r="L351" s="37">
        <v>0</v>
      </c>
      <c r="M351" s="37">
        <v>0</v>
      </c>
      <c r="N351" s="37">
        <v>2807632</v>
      </c>
    </row>
    <row r="352" spans="1:14" ht="35.1" customHeight="1" x14ac:dyDescent="0.25">
      <c r="A352" s="40"/>
      <c r="B352" s="73">
        <v>5</v>
      </c>
      <c r="C352" s="41" t="s">
        <v>384</v>
      </c>
      <c r="D352" s="41"/>
      <c r="E352" s="72"/>
      <c r="F352" s="38" t="s">
        <v>6</v>
      </c>
      <c r="G352" s="38" t="s">
        <v>12</v>
      </c>
      <c r="H352" s="84">
        <v>2025</v>
      </c>
      <c r="I352" s="84" t="s">
        <v>5</v>
      </c>
      <c r="J352" s="58">
        <v>209.7</v>
      </c>
      <c r="K352" s="37">
        <v>1553457.5999999999</v>
      </c>
      <c r="L352" s="37">
        <v>0</v>
      </c>
      <c r="M352" s="37">
        <v>0</v>
      </c>
      <c r="N352" s="37">
        <v>1553457.5999999999</v>
      </c>
    </row>
    <row r="353" spans="1:14" ht="35.1" customHeight="1" x14ac:dyDescent="0.25">
      <c r="A353" s="40"/>
      <c r="B353" s="73">
        <v>6</v>
      </c>
      <c r="C353" s="41" t="s">
        <v>385</v>
      </c>
      <c r="D353" s="41"/>
      <c r="E353" s="72"/>
      <c r="F353" s="38" t="s">
        <v>6</v>
      </c>
      <c r="G353" s="38" t="s">
        <v>12</v>
      </c>
      <c r="H353" s="84">
        <v>2025</v>
      </c>
      <c r="I353" s="84" t="s">
        <v>5</v>
      </c>
      <c r="J353" s="58">
        <v>524.5</v>
      </c>
      <c r="K353" s="37">
        <v>3885496</v>
      </c>
      <c r="L353" s="37">
        <v>0</v>
      </c>
      <c r="M353" s="37">
        <v>0</v>
      </c>
      <c r="N353" s="37">
        <v>3885496</v>
      </c>
    </row>
    <row r="354" spans="1:14" ht="35.1" customHeight="1" x14ac:dyDescent="0.25">
      <c r="A354" s="40"/>
      <c r="B354" s="73">
        <v>7</v>
      </c>
      <c r="C354" s="41" t="s">
        <v>386</v>
      </c>
      <c r="D354" s="41"/>
      <c r="E354" s="72"/>
      <c r="F354" s="38" t="s">
        <v>6</v>
      </c>
      <c r="G354" s="38" t="s">
        <v>12</v>
      </c>
      <c r="H354" s="84">
        <v>2025</v>
      </c>
      <c r="I354" s="84" t="s">
        <v>5</v>
      </c>
      <c r="J354" s="58">
        <v>453</v>
      </c>
      <c r="K354" s="37">
        <v>3355824</v>
      </c>
      <c r="L354" s="37">
        <v>0</v>
      </c>
      <c r="M354" s="37">
        <v>0</v>
      </c>
      <c r="N354" s="37">
        <v>3355824</v>
      </c>
    </row>
    <row r="355" spans="1:14" ht="35.1" customHeight="1" x14ac:dyDescent="0.25">
      <c r="A355" s="40"/>
      <c r="B355" s="73">
        <v>8</v>
      </c>
      <c r="C355" s="41" t="s">
        <v>387</v>
      </c>
      <c r="D355" s="41"/>
      <c r="E355" s="72"/>
      <c r="F355" s="38" t="s">
        <v>6</v>
      </c>
      <c r="G355" s="38" t="s">
        <v>12</v>
      </c>
      <c r="H355" s="84">
        <v>2025</v>
      </c>
      <c r="I355" s="84" t="s">
        <v>5</v>
      </c>
      <c r="J355" s="58">
        <v>383</v>
      </c>
      <c r="K355" s="37">
        <v>2837264</v>
      </c>
      <c r="L355" s="37">
        <v>0</v>
      </c>
      <c r="M355" s="37">
        <v>0</v>
      </c>
      <c r="N355" s="37">
        <v>2837264</v>
      </c>
    </row>
    <row r="356" spans="1:14" ht="35.1" customHeight="1" x14ac:dyDescent="0.25">
      <c r="A356" s="40"/>
      <c r="B356" s="73">
        <v>9</v>
      </c>
      <c r="C356" s="41" t="s">
        <v>388</v>
      </c>
      <c r="D356" s="41"/>
      <c r="E356" s="72"/>
      <c r="F356" s="38" t="s">
        <v>6</v>
      </c>
      <c r="G356" s="38" t="s">
        <v>12</v>
      </c>
      <c r="H356" s="84">
        <v>2025</v>
      </c>
      <c r="I356" s="84" t="s">
        <v>5</v>
      </c>
      <c r="J356" s="58">
        <v>258.5</v>
      </c>
      <c r="K356" s="37">
        <v>1914968</v>
      </c>
      <c r="L356" s="37">
        <v>0</v>
      </c>
      <c r="M356" s="37">
        <v>0</v>
      </c>
      <c r="N356" s="37">
        <v>1914968</v>
      </c>
    </row>
    <row r="357" spans="1:14" ht="35.1" customHeight="1" x14ac:dyDescent="0.25">
      <c r="A357" s="40"/>
      <c r="B357" s="73">
        <v>10</v>
      </c>
      <c r="C357" s="41" t="s">
        <v>389</v>
      </c>
      <c r="D357" s="41"/>
      <c r="E357" s="72"/>
      <c r="F357" s="38" t="s">
        <v>6</v>
      </c>
      <c r="G357" s="38" t="s">
        <v>12</v>
      </c>
      <c r="H357" s="84">
        <v>2025</v>
      </c>
      <c r="I357" s="84" t="s">
        <v>5</v>
      </c>
      <c r="J357" s="58">
        <v>750</v>
      </c>
      <c r="K357" s="37">
        <v>5556000</v>
      </c>
      <c r="L357" s="37">
        <v>0</v>
      </c>
      <c r="M357" s="37">
        <v>0</v>
      </c>
      <c r="N357" s="37">
        <v>5556000</v>
      </c>
    </row>
    <row r="358" spans="1:14" ht="35.1" customHeight="1" x14ac:dyDescent="0.25">
      <c r="A358" s="40"/>
      <c r="B358" s="73">
        <v>11</v>
      </c>
      <c r="C358" s="41" t="s">
        <v>390</v>
      </c>
      <c r="D358" s="41"/>
      <c r="E358" s="72"/>
      <c r="F358" s="38" t="s">
        <v>6</v>
      </c>
      <c r="G358" s="38" t="s">
        <v>12</v>
      </c>
      <c r="H358" s="84">
        <v>2025</v>
      </c>
      <c r="I358" s="84" t="s">
        <v>5</v>
      </c>
      <c r="J358" s="58">
        <v>1240</v>
      </c>
      <c r="K358" s="37">
        <v>9185920</v>
      </c>
      <c r="L358" s="37">
        <v>0</v>
      </c>
      <c r="M358" s="37">
        <v>0</v>
      </c>
      <c r="N358" s="37">
        <v>9185920</v>
      </c>
    </row>
    <row r="359" spans="1:14" ht="35.1" customHeight="1" x14ac:dyDescent="0.25">
      <c r="A359" s="40"/>
      <c r="B359" s="73">
        <v>12</v>
      </c>
      <c r="C359" s="41" t="s">
        <v>391</v>
      </c>
      <c r="D359" s="41"/>
      <c r="E359" s="72"/>
      <c r="F359" s="38" t="s">
        <v>6</v>
      </c>
      <c r="G359" s="38" t="s">
        <v>12</v>
      </c>
      <c r="H359" s="84">
        <v>2025</v>
      </c>
      <c r="I359" s="84" t="s">
        <v>5</v>
      </c>
      <c r="J359" s="58">
        <v>879</v>
      </c>
      <c r="K359" s="37">
        <v>6511632</v>
      </c>
      <c r="L359" s="37">
        <v>0</v>
      </c>
      <c r="M359" s="37">
        <v>0</v>
      </c>
      <c r="N359" s="37">
        <v>6511632</v>
      </c>
    </row>
    <row r="360" spans="1:14" ht="35.1" customHeight="1" x14ac:dyDescent="0.25">
      <c r="A360" s="40"/>
      <c r="B360" s="73">
        <v>13</v>
      </c>
      <c r="C360" s="75" t="s">
        <v>392</v>
      </c>
      <c r="D360" s="41"/>
      <c r="E360" s="72"/>
      <c r="F360" s="38" t="s">
        <v>6</v>
      </c>
      <c r="G360" s="38" t="s">
        <v>12</v>
      </c>
      <c r="H360" s="84">
        <v>2025</v>
      </c>
      <c r="I360" s="84" t="s">
        <v>5</v>
      </c>
      <c r="J360" s="58">
        <v>842</v>
      </c>
      <c r="K360" s="37">
        <v>6237536</v>
      </c>
      <c r="L360" s="37">
        <v>0</v>
      </c>
      <c r="M360" s="37">
        <v>0</v>
      </c>
      <c r="N360" s="37">
        <v>6237536</v>
      </c>
    </row>
    <row r="361" spans="1:14" ht="35.1" customHeight="1" x14ac:dyDescent="0.25">
      <c r="A361" s="40"/>
      <c r="B361" s="73">
        <v>14</v>
      </c>
      <c r="C361" s="42" t="s">
        <v>393</v>
      </c>
      <c r="D361" s="42"/>
      <c r="E361" s="72"/>
      <c r="F361" s="38" t="s">
        <v>6</v>
      </c>
      <c r="G361" s="38" t="s">
        <v>12</v>
      </c>
      <c r="H361" s="84">
        <v>2025</v>
      </c>
      <c r="I361" s="84" t="s">
        <v>5</v>
      </c>
      <c r="J361" s="58">
        <v>610</v>
      </c>
      <c r="K361" s="37">
        <v>4518880</v>
      </c>
      <c r="L361" s="37">
        <v>0</v>
      </c>
      <c r="M361" s="37">
        <v>0</v>
      </c>
      <c r="N361" s="37">
        <v>4518880</v>
      </c>
    </row>
    <row r="362" spans="1:14" ht="35.1" customHeight="1" x14ac:dyDescent="0.25">
      <c r="A362" s="40"/>
      <c r="B362" s="73">
        <v>15</v>
      </c>
      <c r="C362" s="42" t="s">
        <v>394</v>
      </c>
      <c r="D362" s="42"/>
      <c r="E362" s="72"/>
      <c r="F362" s="38" t="s">
        <v>6</v>
      </c>
      <c r="G362" s="38" t="s">
        <v>12</v>
      </c>
      <c r="H362" s="84">
        <v>2025</v>
      </c>
      <c r="I362" s="84" t="s">
        <v>5</v>
      </c>
      <c r="J362" s="58">
        <v>760</v>
      </c>
      <c r="K362" s="37">
        <v>5630080</v>
      </c>
      <c r="L362" s="37">
        <v>0</v>
      </c>
      <c r="M362" s="37">
        <v>0</v>
      </c>
      <c r="N362" s="37">
        <v>5630080</v>
      </c>
    </row>
    <row r="363" spans="1:14" ht="35.1" customHeight="1" x14ac:dyDescent="0.25">
      <c r="A363" s="40"/>
      <c r="B363" s="73">
        <v>16</v>
      </c>
      <c r="C363" s="42" t="s">
        <v>395</v>
      </c>
      <c r="D363" s="42"/>
      <c r="E363" s="72"/>
      <c r="F363" s="38" t="s">
        <v>6</v>
      </c>
      <c r="G363" s="38" t="s">
        <v>12</v>
      </c>
      <c r="H363" s="84">
        <v>2025</v>
      </c>
      <c r="I363" s="84" t="s">
        <v>5</v>
      </c>
      <c r="J363" s="58">
        <v>560</v>
      </c>
      <c r="K363" s="37">
        <v>4148480</v>
      </c>
      <c r="L363" s="37">
        <v>0</v>
      </c>
      <c r="M363" s="37">
        <v>0</v>
      </c>
      <c r="N363" s="37">
        <v>4148480</v>
      </c>
    </row>
    <row r="364" spans="1:14" ht="35.1" customHeight="1" x14ac:dyDescent="0.25">
      <c r="A364" s="40"/>
      <c r="B364" s="73">
        <v>17</v>
      </c>
      <c r="C364" s="42" t="s">
        <v>396</v>
      </c>
      <c r="D364" s="42"/>
      <c r="E364" s="72"/>
      <c r="F364" s="38" t="s">
        <v>6</v>
      </c>
      <c r="G364" s="38" t="s">
        <v>12</v>
      </c>
      <c r="H364" s="84">
        <v>2025</v>
      </c>
      <c r="I364" s="84" t="s">
        <v>5</v>
      </c>
      <c r="J364" s="58">
        <v>690</v>
      </c>
      <c r="K364" s="37">
        <v>5111520</v>
      </c>
      <c r="L364" s="37">
        <v>0</v>
      </c>
      <c r="M364" s="37">
        <v>0</v>
      </c>
      <c r="N364" s="37">
        <v>5111520</v>
      </c>
    </row>
    <row r="365" spans="1:14" ht="35.1" customHeight="1" x14ac:dyDescent="0.25">
      <c r="A365" s="40"/>
      <c r="B365" s="73">
        <v>18</v>
      </c>
      <c r="C365" s="75" t="s">
        <v>397</v>
      </c>
      <c r="D365" s="41"/>
      <c r="E365" s="72"/>
      <c r="F365" s="38" t="s">
        <v>6</v>
      </c>
      <c r="G365" s="38" t="s">
        <v>12</v>
      </c>
      <c r="H365" s="38" t="s">
        <v>656</v>
      </c>
      <c r="I365" s="38" t="s">
        <v>41</v>
      </c>
      <c r="J365" s="37">
        <v>333.33</v>
      </c>
      <c r="K365" s="37">
        <v>2469308.6399999997</v>
      </c>
      <c r="L365" s="37">
        <v>2469308.6399999997</v>
      </c>
      <c r="M365" s="37">
        <v>0</v>
      </c>
      <c r="N365" s="37">
        <v>0</v>
      </c>
    </row>
    <row r="366" spans="1:14" ht="35.1" customHeight="1" x14ac:dyDescent="0.25">
      <c r="A366" s="40"/>
      <c r="B366" s="73">
        <v>19</v>
      </c>
      <c r="C366" s="41" t="s">
        <v>32</v>
      </c>
      <c r="D366" s="41"/>
      <c r="E366" s="72"/>
      <c r="F366" s="38" t="s">
        <v>6</v>
      </c>
      <c r="G366" s="38" t="s">
        <v>40</v>
      </c>
      <c r="H366" s="84">
        <v>2025</v>
      </c>
      <c r="I366" s="84" t="s">
        <v>5</v>
      </c>
      <c r="J366" s="58">
        <v>290</v>
      </c>
      <c r="K366" s="37">
        <v>1868180</v>
      </c>
      <c r="L366" s="37">
        <v>0</v>
      </c>
      <c r="M366" s="37">
        <v>0</v>
      </c>
      <c r="N366" s="37">
        <v>1868180</v>
      </c>
    </row>
    <row r="367" spans="1:14" ht="35.1" customHeight="1" x14ac:dyDescent="0.25">
      <c r="A367" s="40"/>
      <c r="B367" s="73">
        <v>20</v>
      </c>
      <c r="C367" s="41" t="s">
        <v>398</v>
      </c>
      <c r="D367" s="41"/>
      <c r="E367" s="72"/>
      <c r="F367" s="38" t="s">
        <v>6</v>
      </c>
      <c r="G367" s="38" t="s">
        <v>12</v>
      </c>
      <c r="H367" s="84">
        <v>2025</v>
      </c>
      <c r="I367" s="84" t="s">
        <v>5</v>
      </c>
      <c r="J367" s="58">
        <v>907</v>
      </c>
      <c r="K367" s="37">
        <v>6719056</v>
      </c>
      <c r="L367" s="37">
        <v>0</v>
      </c>
      <c r="M367" s="37">
        <v>0</v>
      </c>
      <c r="N367" s="37">
        <v>6719056</v>
      </c>
    </row>
    <row r="368" spans="1:14" ht="35.1" customHeight="1" x14ac:dyDescent="0.25">
      <c r="A368" s="40"/>
      <c r="B368" s="73">
        <v>21</v>
      </c>
      <c r="C368" s="41" t="s">
        <v>399</v>
      </c>
      <c r="D368" s="41"/>
      <c r="E368" s="72"/>
      <c r="F368" s="38" t="s">
        <v>6</v>
      </c>
      <c r="G368" s="38" t="s">
        <v>12</v>
      </c>
      <c r="H368" s="84">
        <v>2025</v>
      </c>
      <c r="I368" s="84" t="s">
        <v>5</v>
      </c>
      <c r="J368" s="58">
        <v>570</v>
      </c>
      <c r="K368" s="37">
        <v>4222560</v>
      </c>
      <c r="L368" s="37">
        <v>0</v>
      </c>
      <c r="M368" s="37">
        <v>0</v>
      </c>
      <c r="N368" s="37">
        <v>4222560</v>
      </c>
    </row>
    <row r="369" spans="1:14" ht="35.1" customHeight="1" x14ac:dyDescent="0.25">
      <c r="A369" s="40"/>
      <c r="B369" s="73">
        <v>22</v>
      </c>
      <c r="C369" s="41" t="s">
        <v>400</v>
      </c>
      <c r="D369" s="41"/>
      <c r="E369" s="45"/>
      <c r="F369" s="38" t="s">
        <v>6</v>
      </c>
      <c r="G369" s="38" t="s">
        <v>12</v>
      </c>
      <c r="H369" s="84">
        <v>2025</v>
      </c>
      <c r="I369" s="84" t="s">
        <v>5</v>
      </c>
      <c r="J369" s="58">
        <v>270</v>
      </c>
      <c r="K369" s="37">
        <v>2000160</v>
      </c>
      <c r="L369" s="37">
        <v>0</v>
      </c>
      <c r="M369" s="37">
        <v>0</v>
      </c>
      <c r="N369" s="37">
        <v>2000160</v>
      </c>
    </row>
    <row r="370" spans="1:14" ht="35.1" customHeight="1" x14ac:dyDescent="0.25">
      <c r="A370" s="40"/>
      <c r="B370" s="73">
        <v>23</v>
      </c>
      <c r="C370" s="42" t="s">
        <v>401</v>
      </c>
      <c r="D370" s="42"/>
      <c r="E370" s="72"/>
      <c r="F370" s="38" t="s">
        <v>6</v>
      </c>
      <c r="G370" s="38" t="s">
        <v>40</v>
      </c>
      <c r="H370" s="38" t="s">
        <v>656</v>
      </c>
      <c r="I370" s="38" t="s">
        <v>41</v>
      </c>
      <c r="J370" s="37">
        <v>315</v>
      </c>
      <c r="K370" s="37">
        <v>2029230</v>
      </c>
      <c r="L370" s="37">
        <v>2029230</v>
      </c>
      <c r="M370" s="37">
        <v>0</v>
      </c>
      <c r="N370" s="37">
        <v>0</v>
      </c>
    </row>
    <row r="371" spans="1:14" ht="35.1" customHeight="1" x14ac:dyDescent="0.25">
      <c r="A371" s="40"/>
      <c r="B371" s="73">
        <v>24</v>
      </c>
      <c r="C371" s="42" t="s">
        <v>402</v>
      </c>
      <c r="D371" s="42"/>
      <c r="E371" s="72"/>
      <c r="F371" s="38" t="s">
        <v>6</v>
      </c>
      <c r="G371" s="38" t="s">
        <v>12</v>
      </c>
      <c r="H371" s="84">
        <v>2025</v>
      </c>
      <c r="I371" s="84" t="s">
        <v>5</v>
      </c>
      <c r="J371" s="58">
        <v>212</v>
      </c>
      <c r="K371" s="37">
        <v>1570496</v>
      </c>
      <c r="L371" s="37">
        <v>0</v>
      </c>
      <c r="M371" s="37">
        <v>0</v>
      </c>
      <c r="N371" s="37">
        <v>1570496</v>
      </c>
    </row>
    <row r="372" spans="1:14" ht="35.1" customHeight="1" x14ac:dyDescent="0.25">
      <c r="A372" s="40"/>
      <c r="B372" s="73">
        <v>25</v>
      </c>
      <c r="C372" s="42" t="s">
        <v>403</v>
      </c>
      <c r="D372" s="42"/>
      <c r="E372" s="72"/>
      <c r="F372" s="38" t="s">
        <v>6</v>
      </c>
      <c r="G372" s="38" t="s">
        <v>12</v>
      </c>
      <c r="H372" s="84">
        <v>2025</v>
      </c>
      <c r="I372" s="84" t="s">
        <v>5</v>
      </c>
      <c r="J372" s="58">
        <v>646</v>
      </c>
      <c r="K372" s="37">
        <v>4785568</v>
      </c>
      <c r="L372" s="37">
        <v>0</v>
      </c>
      <c r="M372" s="37">
        <v>0</v>
      </c>
      <c r="N372" s="37">
        <v>4785568</v>
      </c>
    </row>
    <row r="373" spans="1:14" ht="35.1" customHeight="1" x14ac:dyDescent="0.25">
      <c r="A373" s="40"/>
      <c r="B373" s="73">
        <v>26</v>
      </c>
      <c r="C373" s="79" t="s">
        <v>404</v>
      </c>
      <c r="D373" s="42"/>
      <c r="E373" s="45"/>
      <c r="F373" s="38" t="s">
        <v>6</v>
      </c>
      <c r="G373" s="38" t="s">
        <v>12</v>
      </c>
      <c r="H373" s="84">
        <v>2025</v>
      </c>
      <c r="I373" s="84" t="s">
        <v>5</v>
      </c>
      <c r="J373" s="58">
        <v>174</v>
      </c>
      <c r="K373" s="37">
        <v>1288992</v>
      </c>
      <c r="L373" s="37">
        <v>0</v>
      </c>
      <c r="M373" s="37">
        <v>0</v>
      </c>
      <c r="N373" s="37">
        <v>1288992</v>
      </c>
    </row>
    <row r="374" spans="1:14" ht="35.1" customHeight="1" x14ac:dyDescent="0.25">
      <c r="A374" s="40"/>
      <c r="B374" s="73">
        <v>27</v>
      </c>
      <c r="C374" s="41" t="s">
        <v>405</v>
      </c>
      <c r="D374" s="41"/>
      <c r="E374" s="72"/>
      <c r="F374" s="38" t="s">
        <v>6</v>
      </c>
      <c r="G374" s="38" t="s">
        <v>12</v>
      </c>
      <c r="H374" s="84">
        <v>2025</v>
      </c>
      <c r="I374" s="84" t="s">
        <v>5</v>
      </c>
      <c r="J374" s="58">
        <v>171.5</v>
      </c>
      <c r="K374" s="37">
        <v>1270472</v>
      </c>
      <c r="L374" s="37">
        <v>0</v>
      </c>
      <c r="M374" s="37">
        <v>0</v>
      </c>
      <c r="N374" s="37">
        <v>1270472</v>
      </c>
    </row>
    <row r="375" spans="1:14" ht="35.1" customHeight="1" x14ac:dyDescent="0.25">
      <c r="A375" s="40"/>
      <c r="B375" s="73">
        <v>28</v>
      </c>
      <c r="C375" s="41" t="s">
        <v>406</v>
      </c>
      <c r="D375" s="41"/>
      <c r="E375" s="72"/>
      <c r="F375" s="38" t="s">
        <v>6</v>
      </c>
      <c r="G375" s="38" t="s">
        <v>12</v>
      </c>
      <c r="H375" s="38" t="s">
        <v>656</v>
      </c>
      <c r="I375" s="38" t="s">
        <v>5</v>
      </c>
      <c r="J375" s="37">
        <v>333.33</v>
      </c>
      <c r="K375" s="37">
        <v>2469308.6399999997</v>
      </c>
      <c r="L375" s="37">
        <v>0</v>
      </c>
      <c r="M375" s="37">
        <v>0</v>
      </c>
      <c r="N375" s="37">
        <v>2469308.6399999997</v>
      </c>
    </row>
    <row r="376" spans="1:14" ht="35.1" customHeight="1" x14ac:dyDescent="0.25">
      <c r="A376" s="40"/>
      <c r="B376" s="73">
        <v>29</v>
      </c>
      <c r="C376" s="41" t="s">
        <v>407</v>
      </c>
      <c r="D376" s="41"/>
      <c r="E376" s="72"/>
      <c r="F376" s="38" t="s">
        <v>6</v>
      </c>
      <c r="G376" s="38" t="s">
        <v>12</v>
      </c>
      <c r="H376" s="84">
        <v>2025</v>
      </c>
      <c r="I376" s="84" t="s">
        <v>5</v>
      </c>
      <c r="J376" s="58">
        <v>150</v>
      </c>
      <c r="K376" s="37">
        <v>1111200</v>
      </c>
      <c r="L376" s="37">
        <v>0</v>
      </c>
      <c r="M376" s="37">
        <v>0</v>
      </c>
      <c r="N376" s="37">
        <v>1111200</v>
      </c>
    </row>
    <row r="377" spans="1:14" ht="35.1" customHeight="1" x14ac:dyDescent="0.25">
      <c r="A377" s="40"/>
      <c r="B377" s="73">
        <v>30</v>
      </c>
      <c r="C377" s="41" t="s">
        <v>408</v>
      </c>
      <c r="D377" s="41"/>
      <c r="E377" s="72"/>
      <c r="F377" s="38" t="s">
        <v>6</v>
      </c>
      <c r="G377" s="38" t="s">
        <v>12</v>
      </c>
      <c r="H377" s="84">
        <v>2025</v>
      </c>
      <c r="I377" s="84" t="s">
        <v>5</v>
      </c>
      <c r="J377" s="58">
        <v>333.33</v>
      </c>
      <c r="K377" s="37">
        <v>2469308.6399999997</v>
      </c>
      <c r="L377" s="37">
        <v>0</v>
      </c>
      <c r="M377" s="37">
        <v>0</v>
      </c>
      <c r="N377" s="37">
        <v>2469308.6399999997</v>
      </c>
    </row>
    <row r="378" spans="1:14" ht="35.1" customHeight="1" x14ac:dyDescent="0.25">
      <c r="A378" s="40"/>
      <c r="B378" s="73">
        <v>31</v>
      </c>
      <c r="C378" s="57" t="s">
        <v>409</v>
      </c>
      <c r="D378" s="41"/>
      <c r="E378" s="72"/>
      <c r="F378" s="38" t="s">
        <v>6</v>
      </c>
      <c r="G378" s="38" t="s">
        <v>12</v>
      </c>
      <c r="H378" s="84">
        <v>2025</v>
      </c>
      <c r="I378" s="84" t="s">
        <v>5</v>
      </c>
      <c r="J378" s="58">
        <v>765</v>
      </c>
      <c r="K378" s="37">
        <v>5667120</v>
      </c>
      <c r="L378" s="37">
        <v>0</v>
      </c>
      <c r="M378" s="37">
        <v>0</v>
      </c>
      <c r="N378" s="37">
        <v>5667120</v>
      </c>
    </row>
    <row r="379" spans="1:14" ht="35.1" customHeight="1" x14ac:dyDescent="0.25">
      <c r="A379" s="40"/>
      <c r="B379" s="73">
        <v>32</v>
      </c>
      <c r="C379" s="57" t="s">
        <v>410</v>
      </c>
      <c r="D379" s="41"/>
      <c r="E379" s="72"/>
      <c r="F379" s="38" t="s">
        <v>6</v>
      </c>
      <c r="G379" s="38" t="s">
        <v>40</v>
      </c>
      <c r="H379" s="38" t="s">
        <v>656</v>
      </c>
      <c r="I379" s="38" t="s">
        <v>5</v>
      </c>
      <c r="J379" s="37">
        <v>1500</v>
      </c>
      <c r="K379" s="37">
        <v>9663000</v>
      </c>
      <c r="L379" s="37">
        <v>0</v>
      </c>
      <c r="M379" s="37">
        <v>0</v>
      </c>
      <c r="N379" s="37">
        <v>9663000</v>
      </c>
    </row>
    <row r="380" spans="1:14" ht="35.1" customHeight="1" x14ac:dyDescent="0.25">
      <c r="A380" s="40"/>
      <c r="B380" s="73">
        <v>33</v>
      </c>
      <c r="C380" s="57" t="s">
        <v>411</v>
      </c>
      <c r="D380" s="41"/>
      <c r="E380" s="72"/>
      <c r="F380" s="38" t="s">
        <v>6</v>
      </c>
      <c r="G380" s="38" t="s">
        <v>12</v>
      </c>
      <c r="H380" s="84">
        <v>2025</v>
      </c>
      <c r="I380" s="84" t="s">
        <v>5</v>
      </c>
      <c r="J380" s="58">
        <v>1500</v>
      </c>
      <c r="K380" s="37">
        <v>11112000</v>
      </c>
      <c r="L380" s="37">
        <v>0</v>
      </c>
      <c r="M380" s="37">
        <v>0</v>
      </c>
      <c r="N380" s="37">
        <v>11112000</v>
      </c>
    </row>
    <row r="381" spans="1:14" ht="35.1" customHeight="1" x14ac:dyDescent="0.25">
      <c r="A381" s="40"/>
      <c r="B381" s="73">
        <v>34</v>
      </c>
      <c r="C381" s="57" t="s">
        <v>412</v>
      </c>
      <c r="D381" s="41"/>
      <c r="E381" s="72"/>
      <c r="F381" s="38" t="s">
        <v>6</v>
      </c>
      <c r="G381" s="38" t="s">
        <v>12</v>
      </c>
      <c r="H381" s="84">
        <v>2025</v>
      </c>
      <c r="I381" s="84" t="s">
        <v>5</v>
      </c>
      <c r="J381" s="58">
        <v>713.7</v>
      </c>
      <c r="K381" s="37">
        <v>5287089.6000000006</v>
      </c>
      <c r="L381" s="37">
        <v>0</v>
      </c>
      <c r="M381" s="37">
        <v>0</v>
      </c>
      <c r="N381" s="37">
        <v>5287089.6000000006</v>
      </c>
    </row>
    <row r="382" spans="1:14" ht="34.5" customHeight="1" x14ac:dyDescent="0.25">
      <c r="A382" s="40"/>
      <c r="B382" s="73">
        <v>35</v>
      </c>
      <c r="C382" s="76" t="s">
        <v>413</v>
      </c>
      <c r="D382" s="76"/>
      <c r="E382" s="36"/>
      <c r="F382" s="38" t="s">
        <v>6</v>
      </c>
      <c r="G382" s="38" t="s">
        <v>12</v>
      </c>
      <c r="H382" s="84">
        <v>2025</v>
      </c>
      <c r="I382" s="84" t="s">
        <v>5</v>
      </c>
      <c r="J382" s="58">
        <v>250</v>
      </c>
      <c r="K382" s="37">
        <v>1852000</v>
      </c>
      <c r="L382" s="37">
        <v>0</v>
      </c>
      <c r="M382" s="37">
        <v>0</v>
      </c>
      <c r="N382" s="37">
        <v>1852000</v>
      </c>
    </row>
    <row r="383" spans="1:14" ht="35.1" customHeight="1" x14ac:dyDescent="0.25">
      <c r="A383" s="40"/>
      <c r="B383" s="73">
        <v>36</v>
      </c>
      <c r="C383" s="31" t="s">
        <v>414</v>
      </c>
      <c r="D383" s="42"/>
      <c r="E383" s="72"/>
      <c r="F383" s="38" t="s">
        <v>6</v>
      </c>
      <c r="G383" s="38" t="s">
        <v>12</v>
      </c>
      <c r="H383" s="84">
        <v>2025</v>
      </c>
      <c r="I383" s="84" t="s">
        <v>5</v>
      </c>
      <c r="J383" s="58">
        <v>400</v>
      </c>
      <c r="K383" s="37">
        <v>2963200</v>
      </c>
      <c r="L383" s="37">
        <v>0</v>
      </c>
      <c r="M383" s="37">
        <v>0</v>
      </c>
      <c r="N383" s="37">
        <v>2963200</v>
      </c>
    </row>
    <row r="384" spans="1:14" ht="35.1" customHeight="1" x14ac:dyDescent="0.25">
      <c r="A384" s="40"/>
      <c r="B384" s="73">
        <v>37</v>
      </c>
      <c r="C384" s="31" t="s">
        <v>415</v>
      </c>
      <c r="D384" s="42"/>
      <c r="E384" s="72"/>
      <c r="F384" s="38" t="s">
        <v>6</v>
      </c>
      <c r="G384" s="38" t="s">
        <v>12</v>
      </c>
      <c r="H384" s="84">
        <v>2025</v>
      </c>
      <c r="I384" s="84" t="s">
        <v>5</v>
      </c>
      <c r="J384" s="58">
        <v>800</v>
      </c>
      <c r="K384" s="37">
        <v>5926400</v>
      </c>
      <c r="L384" s="37">
        <v>0</v>
      </c>
      <c r="M384" s="37">
        <v>0</v>
      </c>
      <c r="N384" s="37">
        <v>5926400</v>
      </c>
    </row>
    <row r="385" spans="1:14" ht="35.1" customHeight="1" x14ac:dyDescent="0.25">
      <c r="A385" s="40"/>
      <c r="B385" s="73">
        <v>38</v>
      </c>
      <c r="C385" s="31" t="s">
        <v>416</v>
      </c>
      <c r="D385" s="42"/>
      <c r="E385" s="72"/>
      <c r="F385" s="38" t="s">
        <v>6</v>
      </c>
      <c r="G385" s="38" t="s">
        <v>12</v>
      </c>
      <c r="H385" s="84">
        <v>2025</v>
      </c>
      <c r="I385" s="84" t="s">
        <v>5</v>
      </c>
      <c r="J385" s="58">
        <v>210</v>
      </c>
      <c r="K385" s="37">
        <v>1555680</v>
      </c>
      <c r="L385" s="37">
        <v>0</v>
      </c>
      <c r="M385" s="37">
        <v>0</v>
      </c>
      <c r="N385" s="37">
        <v>1555680</v>
      </c>
    </row>
    <row r="386" spans="1:14" ht="35.1" customHeight="1" x14ac:dyDescent="0.25">
      <c r="A386" s="40"/>
      <c r="B386" s="73">
        <v>39</v>
      </c>
      <c r="C386" s="31" t="s">
        <v>417</v>
      </c>
      <c r="D386" s="42"/>
      <c r="E386" s="72"/>
      <c r="F386" s="38" t="s">
        <v>6</v>
      </c>
      <c r="G386" s="38" t="s">
        <v>12</v>
      </c>
      <c r="H386" s="84">
        <v>2025</v>
      </c>
      <c r="I386" s="84" t="s">
        <v>5</v>
      </c>
      <c r="J386" s="58">
        <v>333.33</v>
      </c>
      <c r="K386" s="37">
        <v>2469308.6399999997</v>
      </c>
      <c r="L386" s="37">
        <v>0</v>
      </c>
      <c r="M386" s="37">
        <v>0</v>
      </c>
      <c r="N386" s="37">
        <v>2469308.6399999997</v>
      </c>
    </row>
    <row r="387" spans="1:14" ht="35.1" customHeight="1" x14ac:dyDescent="0.25">
      <c r="A387" s="40"/>
      <c r="B387" s="73">
        <v>40</v>
      </c>
      <c r="C387" s="41" t="s">
        <v>418</v>
      </c>
      <c r="D387" s="41"/>
      <c r="E387" s="72"/>
      <c r="F387" s="38" t="s">
        <v>6</v>
      </c>
      <c r="G387" s="38" t="s">
        <v>12</v>
      </c>
      <c r="H387" s="84">
        <v>2025</v>
      </c>
      <c r="I387" s="84" t="s">
        <v>5</v>
      </c>
      <c r="J387" s="58">
        <v>655</v>
      </c>
      <c r="K387" s="37">
        <v>4852240</v>
      </c>
      <c r="L387" s="37">
        <v>0</v>
      </c>
      <c r="M387" s="37">
        <v>0</v>
      </c>
      <c r="N387" s="37">
        <v>4852240</v>
      </c>
    </row>
    <row r="388" spans="1:14" ht="35.1" customHeight="1" x14ac:dyDescent="0.25">
      <c r="A388" s="40"/>
      <c r="B388" s="73">
        <v>41</v>
      </c>
      <c r="C388" s="41" t="s">
        <v>419</v>
      </c>
      <c r="D388" s="41"/>
      <c r="E388" s="72"/>
      <c r="F388" s="38" t="s">
        <v>6</v>
      </c>
      <c r="G388" s="38" t="s">
        <v>12</v>
      </c>
      <c r="H388" s="84">
        <v>2025</v>
      </c>
      <c r="I388" s="84" t="s">
        <v>5</v>
      </c>
      <c r="J388" s="58">
        <v>400</v>
      </c>
      <c r="K388" s="37">
        <v>2963200</v>
      </c>
      <c r="L388" s="37">
        <v>0</v>
      </c>
      <c r="M388" s="37">
        <v>0</v>
      </c>
      <c r="N388" s="37">
        <v>2963200</v>
      </c>
    </row>
    <row r="389" spans="1:14" ht="35.1" customHeight="1" x14ac:dyDescent="0.25">
      <c r="A389" s="40"/>
      <c r="B389" s="73">
        <v>42</v>
      </c>
      <c r="C389" s="41" t="s">
        <v>420</v>
      </c>
      <c r="D389" s="41"/>
      <c r="E389" s="72"/>
      <c r="F389" s="38" t="s">
        <v>6</v>
      </c>
      <c r="G389" s="38" t="s">
        <v>12</v>
      </c>
      <c r="H389" s="84">
        <v>2025</v>
      </c>
      <c r="I389" s="84" t="s">
        <v>5</v>
      </c>
      <c r="J389" s="58">
        <v>520</v>
      </c>
      <c r="K389" s="37">
        <v>3852160</v>
      </c>
      <c r="L389" s="37">
        <v>0</v>
      </c>
      <c r="M389" s="37">
        <v>0</v>
      </c>
      <c r="N389" s="37">
        <v>3852160</v>
      </c>
    </row>
    <row r="390" spans="1:14" ht="35.1" customHeight="1" x14ac:dyDescent="0.25">
      <c r="A390" s="40"/>
      <c r="B390" s="73">
        <v>43</v>
      </c>
      <c r="C390" s="76" t="s">
        <v>421</v>
      </c>
      <c r="D390" s="76"/>
      <c r="E390" s="36"/>
      <c r="F390" s="38" t="s">
        <v>6</v>
      </c>
      <c r="G390" s="38" t="s">
        <v>12</v>
      </c>
      <c r="H390" s="84">
        <v>2025</v>
      </c>
      <c r="I390" s="84" t="s">
        <v>5</v>
      </c>
      <c r="J390" s="58">
        <v>150</v>
      </c>
      <c r="K390" s="37">
        <v>1111200</v>
      </c>
      <c r="L390" s="37">
        <v>0</v>
      </c>
      <c r="M390" s="37">
        <v>0</v>
      </c>
      <c r="N390" s="37">
        <v>1111200</v>
      </c>
    </row>
    <row r="391" spans="1:14" ht="35.1" customHeight="1" x14ac:dyDescent="0.25">
      <c r="A391" s="40"/>
      <c r="B391" s="73">
        <v>44</v>
      </c>
      <c r="C391" s="75" t="s">
        <v>422</v>
      </c>
      <c r="D391" s="41"/>
      <c r="E391" s="72"/>
      <c r="F391" s="38" t="s">
        <v>6</v>
      </c>
      <c r="G391" s="38" t="s">
        <v>40</v>
      </c>
      <c r="H391" s="38" t="s">
        <v>656</v>
      </c>
      <c r="I391" s="38" t="s">
        <v>5</v>
      </c>
      <c r="J391" s="37">
        <v>1592</v>
      </c>
      <c r="K391" s="37">
        <v>10255664</v>
      </c>
      <c r="L391" s="37">
        <v>0</v>
      </c>
      <c r="M391" s="37">
        <v>0</v>
      </c>
      <c r="N391" s="37">
        <v>10255664</v>
      </c>
    </row>
    <row r="392" spans="1:14" ht="35.1" customHeight="1" x14ac:dyDescent="0.25">
      <c r="A392" s="40"/>
      <c r="B392" s="73">
        <v>45</v>
      </c>
      <c r="C392" s="79" t="s">
        <v>423</v>
      </c>
      <c r="D392" s="42"/>
      <c r="E392" s="45"/>
      <c r="F392" s="38" t="s">
        <v>6</v>
      </c>
      <c r="G392" s="38" t="s">
        <v>12</v>
      </c>
      <c r="H392" s="84">
        <v>2025</v>
      </c>
      <c r="I392" s="84" t="s">
        <v>5</v>
      </c>
      <c r="J392" s="58">
        <v>308.8</v>
      </c>
      <c r="K392" s="37">
        <v>2287590.3999999999</v>
      </c>
      <c r="L392" s="37">
        <v>0</v>
      </c>
      <c r="M392" s="37">
        <v>0</v>
      </c>
      <c r="N392" s="37">
        <v>2287590.3999999999</v>
      </c>
    </row>
    <row r="393" spans="1:14" ht="35.1" customHeight="1" x14ac:dyDescent="0.25">
      <c r="A393" s="40"/>
      <c r="B393" s="73">
        <v>46</v>
      </c>
      <c r="C393" s="78" t="s">
        <v>424</v>
      </c>
      <c r="D393" s="42"/>
      <c r="E393" s="72"/>
      <c r="F393" s="38" t="s">
        <v>6</v>
      </c>
      <c r="G393" s="38" t="s">
        <v>12</v>
      </c>
      <c r="H393" s="84">
        <v>2025</v>
      </c>
      <c r="I393" s="84" t="s">
        <v>5</v>
      </c>
      <c r="J393" s="58">
        <v>642</v>
      </c>
      <c r="K393" s="37">
        <v>4755936</v>
      </c>
      <c r="L393" s="37">
        <v>0</v>
      </c>
      <c r="M393" s="37">
        <v>0</v>
      </c>
      <c r="N393" s="37">
        <v>4755936</v>
      </c>
    </row>
    <row r="394" spans="1:14" ht="35.1" customHeight="1" x14ac:dyDescent="0.25">
      <c r="A394" s="39"/>
      <c r="B394" s="73">
        <v>47</v>
      </c>
      <c r="C394" s="41" t="s">
        <v>425</v>
      </c>
      <c r="D394" s="41"/>
      <c r="E394" s="72"/>
      <c r="F394" s="38" t="s">
        <v>6</v>
      </c>
      <c r="G394" s="38" t="s">
        <v>12</v>
      </c>
      <c r="H394" s="84">
        <v>2025</v>
      </c>
      <c r="I394" s="84" t="s">
        <v>5</v>
      </c>
      <c r="J394" s="58">
        <v>229.5</v>
      </c>
      <c r="K394" s="37">
        <v>1700136</v>
      </c>
      <c r="L394" s="37">
        <v>0</v>
      </c>
      <c r="M394" s="37">
        <v>0</v>
      </c>
      <c r="N394" s="37">
        <v>1700136</v>
      </c>
    </row>
    <row r="395" spans="1:14" ht="35.1" customHeight="1" x14ac:dyDescent="0.25">
      <c r="A395" s="40"/>
      <c r="B395" s="73">
        <v>48</v>
      </c>
      <c r="C395" s="31" t="s">
        <v>426</v>
      </c>
      <c r="D395" s="42"/>
      <c r="E395" s="72"/>
      <c r="F395" s="38" t="s">
        <v>6</v>
      </c>
      <c r="G395" s="38" t="s">
        <v>12</v>
      </c>
      <c r="H395" s="84">
        <v>2025</v>
      </c>
      <c r="I395" s="84" t="s">
        <v>5</v>
      </c>
      <c r="J395" s="58">
        <v>220</v>
      </c>
      <c r="K395" s="37">
        <v>1629760</v>
      </c>
      <c r="L395" s="37">
        <v>0</v>
      </c>
      <c r="M395" s="37">
        <v>0</v>
      </c>
      <c r="N395" s="37">
        <v>1629760</v>
      </c>
    </row>
    <row r="396" spans="1:14" ht="35.1" customHeight="1" x14ac:dyDescent="0.25">
      <c r="A396" s="40"/>
      <c r="B396" s="73">
        <v>49</v>
      </c>
      <c r="C396" s="31" t="s">
        <v>427</v>
      </c>
      <c r="D396" s="42"/>
      <c r="E396" s="72"/>
      <c r="F396" s="38" t="s">
        <v>6</v>
      </c>
      <c r="G396" s="38" t="s">
        <v>12</v>
      </c>
      <c r="H396" s="84">
        <v>2025</v>
      </c>
      <c r="I396" s="84" t="s">
        <v>5</v>
      </c>
      <c r="J396" s="58">
        <v>421.5</v>
      </c>
      <c r="K396" s="37">
        <v>3122472</v>
      </c>
      <c r="L396" s="37">
        <v>0</v>
      </c>
      <c r="M396" s="37">
        <v>0</v>
      </c>
      <c r="N396" s="37">
        <v>3122472</v>
      </c>
    </row>
    <row r="397" spans="1:14" ht="35.1" customHeight="1" x14ac:dyDescent="0.25">
      <c r="A397" s="40"/>
      <c r="B397" s="73">
        <v>50</v>
      </c>
      <c r="C397" s="78" t="s">
        <v>428</v>
      </c>
      <c r="D397" s="74"/>
      <c r="E397" s="45"/>
      <c r="F397" s="38" t="s">
        <v>6</v>
      </c>
      <c r="G397" s="38" t="s">
        <v>12</v>
      </c>
      <c r="H397" s="84">
        <v>2025</v>
      </c>
      <c r="I397" s="84" t="s">
        <v>5</v>
      </c>
      <c r="J397" s="58">
        <v>220</v>
      </c>
      <c r="K397" s="37">
        <v>1629760</v>
      </c>
      <c r="L397" s="37">
        <v>0</v>
      </c>
      <c r="M397" s="37">
        <v>0</v>
      </c>
      <c r="N397" s="37">
        <v>1629760</v>
      </c>
    </row>
    <row r="398" spans="1:14" ht="35.1" customHeight="1" x14ac:dyDescent="0.25">
      <c r="A398" s="40"/>
      <c r="B398" s="73">
        <v>51</v>
      </c>
      <c r="C398" s="78" t="s">
        <v>429</v>
      </c>
      <c r="D398" s="42"/>
      <c r="E398" s="45"/>
      <c r="F398" s="38" t="s">
        <v>6</v>
      </c>
      <c r="G398" s="38" t="s">
        <v>12</v>
      </c>
      <c r="H398" s="84">
        <v>2025</v>
      </c>
      <c r="I398" s="84" t="s">
        <v>5</v>
      </c>
      <c r="J398" s="58">
        <v>850</v>
      </c>
      <c r="K398" s="37">
        <v>6296800</v>
      </c>
      <c r="L398" s="37">
        <v>0</v>
      </c>
      <c r="M398" s="37">
        <v>0</v>
      </c>
      <c r="N398" s="37">
        <v>6296800</v>
      </c>
    </row>
    <row r="399" spans="1:14" ht="35.1" customHeight="1" x14ac:dyDescent="0.25">
      <c r="A399" s="40"/>
      <c r="B399" s="73">
        <v>52</v>
      </c>
      <c r="C399" s="31" t="s">
        <v>430</v>
      </c>
      <c r="D399" s="42"/>
      <c r="E399" s="72"/>
      <c r="F399" s="38" t="s">
        <v>6</v>
      </c>
      <c r="G399" s="38" t="s">
        <v>12</v>
      </c>
      <c r="H399" s="84">
        <v>2025</v>
      </c>
      <c r="I399" s="84" t="s">
        <v>5</v>
      </c>
      <c r="J399" s="58">
        <v>745</v>
      </c>
      <c r="K399" s="37">
        <v>5518960</v>
      </c>
      <c r="L399" s="37">
        <v>0</v>
      </c>
      <c r="M399" s="37">
        <v>0</v>
      </c>
      <c r="N399" s="37">
        <v>5518960</v>
      </c>
    </row>
    <row r="400" spans="1:14" ht="35.1" customHeight="1" x14ac:dyDescent="0.25">
      <c r="A400" s="40"/>
      <c r="B400" s="73">
        <v>53</v>
      </c>
      <c r="C400" s="31" t="s">
        <v>431</v>
      </c>
      <c r="D400" s="42"/>
      <c r="E400" s="72"/>
      <c r="F400" s="38" t="s">
        <v>6</v>
      </c>
      <c r="G400" s="38" t="s">
        <v>12</v>
      </c>
      <c r="H400" s="38" t="s">
        <v>656</v>
      </c>
      <c r="I400" s="38" t="s">
        <v>13</v>
      </c>
      <c r="J400" s="37">
        <v>845</v>
      </c>
      <c r="K400" s="37">
        <v>6259760</v>
      </c>
      <c r="L400" s="37">
        <v>6259760</v>
      </c>
      <c r="M400" s="37">
        <v>0</v>
      </c>
      <c r="N400" s="37">
        <v>0</v>
      </c>
    </row>
    <row r="401" spans="1:14" ht="35.1" customHeight="1" x14ac:dyDescent="0.25">
      <c r="A401" s="40"/>
      <c r="B401" s="73">
        <v>54</v>
      </c>
      <c r="C401" s="31" t="s">
        <v>432</v>
      </c>
      <c r="D401" s="42"/>
      <c r="E401" s="72"/>
      <c r="F401" s="38" t="s">
        <v>6</v>
      </c>
      <c r="G401" s="38" t="s">
        <v>12</v>
      </c>
      <c r="H401" s="84">
        <v>2025</v>
      </c>
      <c r="I401" s="84" t="s">
        <v>5</v>
      </c>
      <c r="J401" s="58">
        <v>163.1</v>
      </c>
      <c r="K401" s="37">
        <v>1208244.8</v>
      </c>
      <c r="L401" s="37">
        <v>0</v>
      </c>
      <c r="M401" s="37">
        <v>0</v>
      </c>
      <c r="N401" s="37">
        <v>1208244.8</v>
      </c>
    </row>
    <row r="402" spans="1:14" ht="35.1" customHeight="1" x14ac:dyDescent="0.25">
      <c r="A402" s="40"/>
      <c r="B402" s="73">
        <v>55</v>
      </c>
      <c r="C402" s="31" t="s">
        <v>433</v>
      </c>
      <c r="D402" s="42"/>
      <c r="E402" s="72"/>
      <c r="F402" s="38" t="s">
        <v>6</v>
      </c>
      <c r="G402" s="38" t="s">
        <v>12</v>
      </c>
      <c r="H402" s="84">
        <v>2025</v>
      </c>
      <c r="I402" s="84" t="s">
        <v>5</v>
      </c>
      <c r="J402" s="58">
        <v>290</v>
      </c>
      <c r="K402" s="37">
        <v>2148320</v>
      </c>
      <c r="L402" s="37">
        <v>0</v>
      </c>
      <c r="M402" s="37">
        <v>0</v>
      </c>
      <c r="N402" s="37">
        <v>2148320</v>
      </c>
    </row>
    <row r="403" spans="1:14" ht="35.1" customHeight="1" x14ac:dyDescent="0.25">
      <c r="A403" s="40"/>
      <c r="B403" s="73">
        <v>56</v>
      </c>
      <c r="C403" s="31" t="s">
        <v>434</v>
      </c>
      <c r="D403" s="42"/>
      <c r="E403" s="72"/>
      <c r="F403" s="38" t="s">
        <v>6</v>
      </c>
      <c r="G403" s="38" t="s">
        <v>12</v>
      </c>
      <c r="H403" s="84">
        <v>2025</v>
      </c>
      <c r="I403" s="84" t="s">
        <v>5</v>
      </c>
      <c r="J403" s="58">
        <v>210</v>
      </c>
      <c r="K403" s="37">
        <v>1555680</v>
      </c>
      <c r="L403" s="37">
        <v>0</v>
      </c>
      <c r="M403" s="37">
        <v>0</v>
      </c>
      <c r="N403" s="37">
        <v>1555680</v>
      </c>
    </row>
    <row r="404" spans="1:14" ht="35.1" customHeight="1" x14ac:dyDescent="0.25">
      <c r="A404" s="40"/>
      <c r="B404" s="73">
        <v>57</v>
      </c>
      <c r="C404" s="31" t="s">
        <v>435</v>
      </c>
      <c r="D404" s="42"/>
      <c r="E404" s="72"/>
      <c r="F404" s="38" t="s">
        <v>6</v>
      </c>
      <c r="G404" s="38" t="s">
        <v>12</v>
      </c>
      <c r="H404" s="84">
        <v>2025</v>
      </c>
      <c r="I404" s="84" t="s">
        <v>5</v>
      </c>
      <c r="J404" s="58">
        <v>498</v>
      </c>
      <c r="K404" s="37">
        <v>3689184</v>
      </c>
      <c r="L404" s="37">
        <v>0</v>
      </c>
      <c r="M404" s="37">
        <v>0</v>
      </c>
      <c r="N404" s="37">
        <v>3689184</v>
      </c>
    </row>
    <row r="405" spans="1:14" ht="35.1" customHeight="1" x14ac:dyDescent="0.25">
      <c r="A405" s="40"/>
      <c r="B405" s="73">
        <v>58</v>
      </c>
      <c r="C405" s="24" t="s">
        <v>8</v>
      </c>
      <c r="D405" s="24"/>
      <c r="E405" s="72"/>
      <c r="F405" s="38" t="s">
        <v>6</v>
      </c>
      <c r="G405" s="38" t="s">
        <v>40</v>
      </c>
      <c r="H405" s="84">
        <v>2025</v>
      </c>
      <c r="I405" s="84" t="s">
        <v>5</v>
      </c>
      <c r="J405" s="58">
        <v>350</v>
      </c>
      <c r="K405" s="37">
        <v>2254700</v>
      </c>
      <c r="L405" s="37">
        <v>0</v>
      </c>
      <c r="M405" s="37">
        <v>0</v>
      </c>
      <c r="N405" s="37">
        <v>2254700</v>
      </c>
    </row>
    <row r="406" spans="1:14" ht="35.1" customHeight="1" x14ac:dyDescent="0.25">
      <c r="A406" s="39"/>
      <c r="B406" s="73">
        <v>59</v>
      </c>
      <c r="C406" s="31" t="s">
        <v>436</v>
      </c>
      <c r="D406" s="42"/>
      <c r="E406" s="72"/>
      <c r="F406" s="38" t="s">
        <v>6</v>
      </c>
      <c r="G406" s="38" t="s">
        <v>40</v>
      </c>
      <c r="H406" s="84">
        <v>2025</v>
      </c>
      <c r="I406" s="84" t="s">
        <v>5</v>
      </c>
      <c r="J406" s="58">
        <v>400</v>
      </c>
      <c r="K406" s="37">
        <v>2576800</v>
      </c>
      <c r="L406" s="37">
        <v>0</v>
      </c>
      <c r="M406" s="37">
        <v>0</v>
      </c>
      <c r="N406" s="37">
        <v>2576800</v>
      </c>
    </row>
    <row r="407" spans="1:14" ht="35.1" customHeight="1" x14ac:dyDescent="0.25">
      <c r="A407" s="39"/>
      <c r="B407" s="73">
        <v>60</v>
      </c>
      <c r="C407" s="31" t="s">
        <v>437</v>
      </c>
      <c r="D407" s="42"/>
      <c r="E407" s="72"/>
      <c r="F407" s="38" t="s">
        <v>6</v>
      </c>
      <c r="G407" s="38" t="s">
        <v>12</v>
      </c>
      <c r="H407" s="84">
        <v>2025</v>
      </c>
      <c r="I407" s="84" t="s">
        <v>5</v>
      </c>
      <c r="J407" s="58">
        <v>350</v>
      </c>
      <c r="K407" s="37">
        <v>2592800</v>
      </c>
      <c r="L407" s="37">
        <v>0</v>
      </c>
      <c r="M407" s="37">
        <v>0</v>
      </c>
      <c r="N407" s="37">
        <v>2592800</v>
      </c>
    </row>
    <row r="408" spans="1:14" ht="35.1" customHeight="1" x14ac:dyDescent="0.25">
      <c r="A408" s="39"/>
      <c r="B408" s="73">
        <v>61</v>
      </c>
      <c r="C408" s="31" t="s">
        <v>438</v>
      </c>
      <c r="D408" s="42"/>
      <c r="E408" s="72"/>
      <c r="F408" s="38" t="s">
        <v>6</v>
      </c>
      <c r="G408" s="38" t="s">
        <v>12</v>
      </c>
      <c r="H408" s="84">
        <v>2025</v>
      </c>
      <c r="I408" s="84" t="s">
        <v>5</v>
      </c>
      <c r="J408" s="58">
        <v>454</v>
      </c>
      <c r="K408" s="37">
        <v>3363232</v>
      </c>
      <c r="L408" s="37">
        <v>0</v>
      </c>
      <c r="M408" s="37">
        <v>0</v>
      </c>
      <c r="N408" s="37">
        <v>3363232</v>
      </c>
    </row>
    <row r="409" spans="1:14" ht="35.1" customHeight="1" x14ac:dyDescent="0.25">
      <c r="A409" s="39"/>
      <c r="B409" s="73">
        <v>62</v>
      </c>
      <c r="C409" s="31" t="s">
        <v>439</v>
      </c>
      <c r="D409" s="42"/>
      <c r="E409" s="72"/>
      <c r="F409" s="38" t="s">
        <v>6</v>
      </c>
      <c r="G409" s="38" t="s">
        <v>12</v>
      </c>
      <c r="H409" s="84">
        <v>2025</v>
      </c>
      <c r="I409" s="84" t="s">
        <v>5</v>
      </c>
      <c r="J409" s="58">
        <v>565</v>
      </c>
      <c r="K409" s="37">
        <v>4185520</v>
      </c>
      <c r="L409" s="37">
        <v>0</v>
      </c>
      <c r="M409" s="37">
        <v>0</v>
      </c>
      <c r="N409" s="37">
        <v>4185520</v>
      </c>
    </row>
    <row r="410" spans="1:14" ht="35.1" customHeight="1" x14ac:dyDescent="0.25">
      <c r="A410" s="39"/>
      <c r="B410" s="73">
        <v>63</v>
      </c>
      <c r="C410" s="31" t="s">
        <v>440</v>
      </c>
      <c r="D410" s="42"/>
      <c r="E410" s="72"/>
      <c r="F410" s="38" t="s">
        <v>6</v>
      </c>
      <c r="G410" s="38" t="s">
        <v>40</v>
      </c>
      <c r="H410" s="84">
        <v>2025</v>
      </c>
      <c r="I410" s="84" t="s">
        <v>5</v>
      </c>
      <c r="J410" s="58">
        <v>300</v>
      </c>
      <c r="K410" s="37">
        <v>1932600</v>
      </c>
      <c r="L410" s="37">
        <v>0</v>
      </c>
      <c r="M410" s="37">
        <v>0</v>
      </c>
      <c r="N410" s="37">
        <v>1932600</v>
      </c>
    </row>
    <row r="411" spans="1:14" ht="35.1" customHeight="1" x14ac:dyDescent="0.25">
      <c r="A411" s="39"/>
      <c r="B411" s="73">
        <v>64</v>
      </c>
      <c r="C411" s="31" t="s">
        <v>441</v>
      </c>
      <c r="D411" s="42"/>
      <c r="E411" s="72"/>
      <c r="F411" s="38" t="s">
        <v>6</v>
      </c>
      <c r="G411" s="38" t="s">
        <v>40</v>
      </c>
      <c r="H411" s="84">
        <v>2025</v>
      </c>
      <c r="I411" s="84" t="s">
        <v>5</v>
      </c>
      <c r="J411" s="58">
        <v>350</v>
      </c>
      <c r="K411" s="37">
        <v>2254700</v>
      </c>
      <c r="L411" s="37">
        <v>0</v>
      </c>
      <c r="M411" s="37">
        <v>0</v>
      </c>
      <c r="N411" s="37">
        <v>2254700</v>
      </c>
    </row>
    <row r="412" spans="1:14" ht="35.1" customHeight="1" x14ac:dyDescent="0.25">
      <c r="A412" s="39"/>
      <c r="B412" s="73">
        <v>65</v>
      </c>
      <c r="C412" s="31" t="s">
        <v>442</v>
      </c>
      <c r="D412" s="42"/>
      <c r="E412" s="72"/>
      <c r="F412" s="38" t="s">
        <v>6</v>
      </c>
      <c r="G412" s="38" t="s">
        <v>12</v>
      </c>
      <c r="H412" s="84">
        <v>2025</v>
      </c>
      <c r="I412" s="84" t="s">
        <v>5</v>
      </c>
      <c r="J412" s="58">
        <v>450</v>
      </c>
      <c r="K412" s="37">
        <v>3333600</v>
      </c>
      <c r="L412" s="37">
        <v>0</v>
      </c>
      <c r="M412" s="37">
        <v>0</v>
      </c>
      <c r="N412" s="37">
        <v>3333600</v>
      </c>
    </row>
    <row r="413" spans="1:14" ht="35.1" customHeight="1" x14ac:dyDescent="0.25">
      <c r="A413" s="39"/>
      <c r="B413" s="73">
        <v>66</v>
      </c>
      <c r="C413" s="31" t="s">
        <v>443</v>
      </c>
      <c r="D413" s="42"/>
      <c r="E413" s="72"/>
      <c r="F413" s="38" t="s">
        <v>6</v>
      </c>
      <c r="G413" s="38" t="s">
        <v>12</v>
      </c>
      <c r="H413" s="84">
        <v>2025</v>
      </c>
      <c r="I413" s="84" t="s">
        <v>5</v>
      </c>
      <c r="J413" s="58">
        <v>500</v>
      </c>
      <c r="K413" s="37">
        <v>3704000</v>
      </c>
      <c r="L413" s="37">
        <v>0</v>
      </c>
      <c r="M413" s="37">
        <v>0</v>
      </c>
      <c r="N413" s="37">
        <v>3704000</v>
      </c>
    </row>
    <row r="414" spans="1:14" ht="35.1" customHeight="1" x14ac:dyDescent="0.25">
      <c r="A414" s="39"/>
      <c r="B414" s="73">
        <v>67</v>
      </c>
      <c r="C414" s="31" t="s">
        <v>444</v>
      </c>
      <c r="D414" s="42"/>
      <c r="E414" s="72"/>
      <c r="F414" s="38" t="s">
        <v>6</v>
      </c>
      <c r="G414" s="38" t="s">
        <v>12</v>
      </c>
      <c r="H414" s="84">
        <v>2025</v>
      </c>
      <c r="I414" s="84" t="s">
        <v>5</v>
      </c>
      <c r="J414" s="58">
        <v>1000</v>
      </c>
      <c r="K414" s="37">
        <v>7408000</v>
      </c>
      <c r="L414" s="37">
        <v>0</v>
      </c>
      <c r="M414" s="37">
        <v>0</v>
      </c>
      <c r="N414" s="37">
        <v>7408000</v>
      </c>
    </row>
    <row r="415" spans="1:14" ht="35.1" customHeight="1" x14ac:dyDescent="0.25">
      <c r="A415" s="39"/>
      <c r="B415" s="73">
        <v>68</v>
      </c>
      <c r="C415" s="31" t="s">
        <v>445</v>
      </c>
      <c r="D415" s="42"/>
      <c r="E415" s="72"/>
      <c r="F415" s="38" t="s">
        <v>6</v>
      </c>
      <c r="G415" s="38" t="s">
        <v>12</v>
      </c>
      <c r="H415" s="84">
        <v>2025</v>
      </c>
      <c r="I415" s="84" t="s">
        <v>5</v>
      </c>
      <c r="J415" s="58">
        <v>550.4</v>
      </c>
      <c r="K415" s="37">
        <v>4077363.1999999997</v>
      </c>
      <c r="L415" s="37">
        <v>0</v>
      </c>
      <c r="M415" s="37">
        <v>0</v>
      </c>
      <c r="N415" s="37">
        <v>4077363.1999999997</v>
      </c>
    </row>
    <row r="416" spans="1:14" ht="35.1" customHeight="1" x14ac:dyDescent="0.25">
      <c r="A416" s="39"/>
      <c r="B416" s="73">
        <v>69</v>
      </c>
      <c r="C416" s="31" t="s">
        <v>446</v>
      </c>
      <c r="D416" s="42"/>
      <c r="E416" s="72"/>
      <c r="F416" s="38" t="s">
        <v>6</v>
      </c>
      <c r="G416" s="38" t="s">
        <v>12</v>
      </c>
      <c r="H416" s="84">
        <v>2025</v>
      </c>
      <c r="I416" s="84" t="s">
        <v>5</v>
      </c>
      <c r="J416" s="58">
        <v>300</v>
      </c>
      <c r="K416" s="37">
        <v>2222400</v>
      </c>
      <c r="L416" s="37">
        <v>0</v>
      </c>
      <c r="M416" s="37">
        <v>0</v>
      </c>
      <c r="N416" s="37">
        <v>2222400</v>
      </c>
    </row>
    <row r="417" spans="1:14" ht="35.1" customHeight="1" x14ac:dyDescent="0.25">
      <c r="A417" s="39"/>
      <c r="B417" s="73">
        <v>70</v>
      </c>
      <c r="C417" s="31" t="s">
        <v>447</v>
      </c>
      <c r="D417" s="42"/>
      <c r="E417" s="72"/>
      <c r="F417" s="38" t="s">
        <v>6</v>
      </c>
      <c r="G417" s="38" t="s">
        <v>12</v>
      </c>
      <c r="H417" s="84">
        <v>2025</v>
      </c>
      <c r="I417" s="84" t="s">
        <v>5</v>
      </c>
      <c r="J417" s="58">
        <v>310</v>
      </c>
      <c r="K417" s="37">
        <v>2296480</v>
      </c>
      <c r="L417" s="37">
        <v>0</v>
      </c>
      <c r="M417" s="37">
        <v>0</v>
      </c>
      <c r="N417" s="37">
        <v>2296480</v>
      </c>
    </row>
    <row r="418" spans="1:14" ht="35.1" customHeight="1" x14ac:dyDescent="0.25">
      <c r="A418" s="39"/>
      <c r="B418" s="73">
        <v>71</v>
      </c>
      <c r="C418" s="31" t="s">
        <v>448</v>
      </c>
      <c r="D418" s="42"/>
      <c r="E418" s="72"/>
      <c r="F418" s="38" t="s">
        <v>6</v>
      </c>
      <c r="G418" s="38" t="s">
        <v>12</v>
      </c>
      <c r="H418" s="84">
        <v>2025</v>
      </c>
      <c r="I418" s="84" t="s">
        <v>5</v>
      </c>
      <c r="J418" s="58">
        <v>579</v>
      </c>
      <c r="K418" s="37">
        <v>4289232</v>
      </c>
      <c r="L418" s="37">
        <v>0</v>
      </c>
      <c r="M418" s="37">
        <v>0</v>
      </c>
      <c r="N418" s="37">
        <v>4289232</v>
      </c>
    </row>
    <row r="419" spans="1:14" ht="35.1" customHeight="1" x14ac:dyDescent="0.25">
      <c r="A419" s="39"/>
      <c r="B419" s="73">
        <v>72</v>
      </c>
      <c r="C419" s="31" t="s">
        <v>449</v>
      </c>
      <c r="D419" s="42"/>
      <c r="E419" s="72"/>
      <c r="F419" s="38" t="s">
        <v>6</v>
      </c>
      <c r="G419" s="38" t="s">
        <v>12</v>
      </c>
      <c r="H419" s="84">
        <v>2025</v>
      </c>
      <c r="I419" s="84" t="s">
        <v>5</v>
      </c>
      <c r="J419" s="58">
        <v>310</v>
      </c>
      <c r="K419" s="37">
        <v>2296480</v>
      </c>
      <c r="L419" s="37">
        <v>0</v>
      </c>
      <c r="M419" s="37">
        <v>0</v>
      </c>
      <c r="N419" s="37">
        <v>2296480</v>
      </c>
    </row>
    <row r="420" spans="1:14" ht="35.1" customHeight="1" x14ac:dyDescent="0.25">
      <c r="A420" s="39"/>
      <c r="B420" s="73">
        <v>73</v>
      </c>
      <c r="C420" s="31" t="s">
        <v>450</v>
      </c>
      <c r="D420" s="42"/>
      <c r="E420" s="72"/>
      <c r="F420" s="38" t="s">
        <v>6</v>
      </c>
      <c r="G420" s="38" t="s">
        <v>12</v>
      </c>
      <c r="H420" s="84">
        <v>2025</v>
      </c>
      <c r="I420" s="84" t="s">
        <v>5</v>
      </c>
      <c r="J420" s="58">
        <v>200</v>
      </c>
      <c r="K420" s="37">
        <v>1481600</v>
      </c>
      <c r="L420" s="37">
        <v>0</v>
      </c>
      <c r="M420" s="37">
        <v>0</v>
      </c>
      <c r="N420" s="37">
        <v>1481600</v>
      </c>
    </row>
    <row r="421" spans="1:14" ht="35.1" customHeight="1" x14ac:dyDescent="0.25">
      <c r="A421" s="39"/>
      <c r="B421" s="73">
        <v>74</v>
      </c>
      <c r="C421" s="31" t="s">
        <v>451</v>
      </c>
      <c r="D421" s="42"/>
      <c r="E421" s="72"/>
      <c r="F421" s="38" t="s">
        <v>6</v>
      </c>
      <c r="G421" s="38" t="s">
        <v>12</v>
      </c>
      <c r="H421" s="84">
        <v>2025</v>
      </c>
      <c r="I421" s="84" t="s">
        <v>5</v>
      </c>
      <c r="J421" s="58">
        <v>390</v>
      </c>
      <c r="K421" s="37">
        <v>2889120</v>
      </c>
      <c r="L421" s="37">
        <v>0</v>
      </c>
      <c r="M421" s="37">
        <v>0</v>
      </c>
      <c r="N421" s="37">
        <v>2889120</v>
      </c>
    </row>
    <row r="422" spans="1:14" ht="35.1" customHeight="1" x14ac:dyDescent="0.25">
      <c r="A422" s="39"/>
      <c r="B422" s="73">
        <v>75</v>
      </c>
      <c r="C422" s="31" t="s">
        <v>452</v>
      </c>
      <c r="D422" s="42"/>
      <c r="E422" s="72"/>
      <c r="F422" s="38" t="s">
        <v>6</v>
      </c>
      <c r="G422" s="38" t="s">
        <v>12</v>
      </c>
      <c r="H422" s="84">
        <v>2025</v>
      </c>
      <c r="I422" s="84" t="s">
        <v>5</v>
      </c>
      <c r="J422" s="58">
        <v>180</v>
      </c>
      <c r="K422" s="37">
        <v>1333440</v>
      </c>
      <c r="L422" s="37">
        <v>0</v>
      </c>
      <c r="M422" s="37">
        <v>0</v>
      </c>
      <c r="N422" s="37">
        <v>1333440</v>
      </c>
    </row>
    <row r="423" spans="1:14" ht="35.1" customHeight="1" x14ac:dyDescent="0.25">
      <c r="A423" s="39"/>
      <c r="B423" s="73">
        <v>76</v>
      </c>
      <c r="C423" s="31" t="s">
        <v>453</v>
      </c>
      <c r="D423" s="42"/>
      <c r="E423" s="72"/>
      <c r="F423" s="38" t="s">
        <v>6</v>
      </c>
      <c r="G423" s="38" t="s">
        <v>12</v>
      </c>
      <c r="H423" s="84">
        <v>2025</v>
      </c>
      <c r="I423" s="84" t="s">
        <v>5</v>
      </c>
      <c r="J423" s="58">
        <v>300</v>
      </c>
      <c r="K423" s="37">
        <v>2222400</v>
      </c>
      <c r="L423" s="37">
        <v>0</v>
      </c>
      <c r="M423" s="37">
        <v>0</v>
      </c>
      <c r="N423" s="37">
        <v>2222400</v>
      </c>
    </row>
    <row r="424" spans="1:14" ht="35.1" customHeight="1" x14ac:dyDescent="0.25">
      <c r="A424" s="39"/>
      <c r="B424" s="73">
        <v>77</v>
      </c>
      <c r="C424" s="31" t="s">
        <v>454</v>
      </c>
      <c r="D424" s="42"/>
      <c r="E424" s="72"/>
      <c r="F424" s="38" t="s">
        <v>6</v>
      </c>
      <c r="G424" s="38" t="s">
        <v>12</v>
      </c>
      <c r="H424" s="84">
        <v>2025</v>
      </c>
      <c r="I424" s="84" t="s">
        <v>5</v>
      </c>
      <c r="J424" s="58">
        <v>850</v>
      </c>
      <c r="K424" s="37">
        <v>6296800</v>
      </c>
      <c r="L424" s="37">
        <v>0</v>
      </c>
      <c r="M424" s="37">
        <v>0</v>
      </c>
      <c r="N424" s="37">
        <v>6296800</v>
      </c>
    </row>
    <row r="425" spans="1:14" ht="35.1" customHeight="1" x14ac:dyDescent="0.25">
      <c r="A425" s="39"/>
      <c r="B425" s="73">
        <v>78</v>
      </c>
      <c r="C425" s="31" t="s">
        <v>455</v>
      </c>
      <c r="D425" s="42"/>
      <c r="E425" s="72"/>
      <c r="F425" s="38" t="s">
        <v>6</v>
      </c>
      <c r="G425" s="38" t="s">
        <v>12</v>
      </c>
      <c r="H425" s="84">
        <v>2025</v>
      </c>
      <c r="I425" s="84" t="s">
        <v>5</v>
      </c>
      <c r="J425" s="58">
        <v>540</v>
      </c>
      <c r="K425" s="37">
        <v>4000320</v>
      </c>
      <c r="L425" s="37">
        <v>0</v>
      </c>
      <c r="M425" s="37">
        <v>0</v>
      </c>
      <c r="N425" s="37">
        <v>4000320</v>
      </c>
    </row>
    <row r="426" spans="1:14" ht="35.1" customHeight="1" x14ac:dyDescent="0.25">
      <c r="A426" s="39"/>
      <c r="B426" s="73">
        <v>79</v>
      </c>
      <c r="C426" s="31" t="s">
        <v>456</v>
      </c>
      <c r="D426" s="42"/>
      <c r="E426" s="72"/>
      <c r="F426" s="38" t="s">
        <v>6</v>
      </c>
      <c r="G426" s="38" t="s">
        <v>12</v>
      </c>
      <c r="H426" s="84">
        <v>2025</v>
      </c>
      <c r="I426" s="84" t="s">
        <v>5</v>
      </c>
      <c r="J426" s="58">
        <v>600</v>
      </c>
      <c r="K426" s="37">
        <v>4444800</v>
      </c>
      <c r="L426" s="37">
        <v>0</v>
      </c>
      <c r="M426" s="37">
        <v>0</v>
      </c>
      <c r="N426" s="37">
        <v>4444800</v>
      </c>
    </row>
    <row r="427" spans="1:14" ht="35.1" customHeight="1" x14ac:dyDescent="0.25">
      <c r="A427" s="39"/>
      <c r="B427" s="73">
        <v>80</v>
      </c>
      <c r="C427" s="31" t="s">
        <v>457</v>
      </c>
      <c r="D427" s="42"/>
      <c r="E427" s="72"/>
      <c r="F427" s="38" t="s">
        <v>6</v>
      </c>
      <c r="G427" s="38" t="s">
        <v>12</v>
      </c>
      <c r="H427" s="84">
        <v>2025</v>
      </c>
      <c r="I427" s="84" t="s">
        <v>5</v>
      </c>
      <c r="J427" s="58">
        <v>171</v>
      </c>
      <c r="K427" s="37">
        <v>1266768</v>
      </c>
      <c r="L427" s="37">
        <v>0</v>
      </c>
      <c r="M427" s="37">
        <v>0</v>
      </c>
      <c r="N427" s="37">
        <v>1266768</v>
      </c>
    </row>
    <row r="428" spans="1:14" ht="35.1" customHeight="1" x14ac:dyDescent="0.25">
      <c r="A428" s="40"/>
      <c r="B428" s="73">
        <v>81</v>
      </c>
      <c r="C428" s="31" t="s">
        <v>458</v>
      </c>
      <c r="D428" s="42"/>
      <c r="E428" s="72"/>
      <c r="F428" s="38" t="s">
        <v>6</v>
      </c>
      <c r="G428" s="38" t="s">
        <v>12</v>
      </c>
      <c r="H428" s="84">
        <v>2025</v>
      </c>
      <c r="I428" s="84" t="s">
        <v>5</v>
      </c>
      <c r="J428" s="58">
        <v>860</v>
      </c>
      <c r="K428" s="37">
        <v>6370880</v>
      </c>
      <c r="L428" s="37">
        <v>0</v>
      </c>
      <c r="M428" s="37">
        <v>0</v>
      </c>
      <c r="N428" s="37">
        <v>6370880</v>
      </c>
    </row>
    <row r="429" spans="1:14" ht="35.1" customHeight="1" x14ac:dyDescent="0.25">
      <c r="A429" s="40"/>
      <c r="B429" s="73">
        <v>82</v>
      </c>
      <c r="C429" s="31" t="s">
        <v>459</v>
      </c>
      <c r="D429" s="42"/>
      <c r="E429" s="72"/>
      <c r="F429" s="38" t="s">
        <v>6</v>
      </c>
      <c r="G429" s="38" t="s">
        <v>12</v>
      </c>
      <c r="H429" s="84">
        <v>2025</v>
      </c>
      <c r="I429" s="84" t="s">
        <v>5</v>
      </c>
      <c r="J429" s="58">
        <v>730</v>
      </c>
      <c r="K429" s="37">
        <v>5407840</v>
      </c>
      <c r="L429" s="37">
        <v>0</v>
      </c>
      <c r="M429" s="37">
        <v>0</v>
      </c>
      <c r="N429" s="37">
        <v>5407840</v>
      </c>
    </row>
    <row r="430" spans="1:14" ht="35.1" customHeight="1" x14ac:dyDescent="0.25">
      <c r="A430" s="40"/>
      <c r="B430" s="73">
        <v>83</v>
      </c>
      <c r="C430" s="31" t="s">
        <v>460</v>
      </c>
      <c r="D430" s="42"/>
      <c r="E430" s="72"/>
      <c r="F430" s="38" t="s">
        <v>6</v>
      </c>
      <c r="G430" s="38" t="s">
        <v>12</v>
      </c>
      <c r="H430" s="84">
        <v>2025</v>
      </c>
      <c r="I430" s="84" t="s">
        <v>5</v>
      </c>
      <c r="J430" s="58">
        <v>750</v>
      </c>
      <c r="K430" s="37">
        <v>5556000</v>
      </c>
      <c r="L430" s="37">
        <v>0</v>
      </c>
      <c r="M430" s="37">
        <v>0</v>
      </c>
      <c r="N430" s="37">
        <v>5556000</v>
      </c>
    </row>
    <row r="431" spans="1:14" ht="35.1" customHeight="1" x14ac:dyDescent="0.25">
      <c r="A431" s="40"/>
      <c r="B431" s="73">
        <v>84</v>
      </c>
      <c r="C431" s="31" t="s">
        <v>461</v>
      </c>
      <c r="D431" s="42"/>
      <c r="E431" s="72"/>
      <c r="F431" s="38" t="s">
        <v>6</v>
      </c>
      <c r="G431" s="38" t="s">
        <v>12</v>
      </c>
      <c r="H431" s="84">
        <v>2025</v>
      </c>
      <c r="I431" s="84" t="s">
        <v>5</v>
      </c>
      <c r="J431" s="58">
        <v>500</v>
      </c>
      <c r="K431" s="37">
        <v>3704000</v>
      </c>
      <c r="L431" s="37">
        <v>0</v>
      </c>
      <c r="M431" s="37">
        <v>0</v>
      </c>
      <c r="N431" s="37">
        <v>3704000</v>
      </c>
    </row>
    <row r="432" spans="1:14" ht="35.1" customHeight="1" x14ac:dyDescent="0.25">
      <c r="A432" s="40"/>
      <c r="B432" s="73">
        <v>85</v>
      </c>
      <c r="C432" s="31" t="s">
        <v>462</v>
      </c>
      <c r="D432" s="42"/>
      <c r="E432" s="72"/>
      <c r="F432" s="38" t="s">
        <v>6</v>
      </c>
      <c r="G432" s="38" t="s">
        <v>12</v>
      </c>
      <c r="H432" s="38" t="s">
        <v>656</v>
      </c>
      <c r="I432" s="38" t="s">
        <v>5</v>
      </c>
      <c r="J432" s="37">
        <v>333.33</v>
      </c>
      <c r="K432" s="37">
        <v>2469308.6399999997</v>
      </c>
      <c r="L432" s="37">
        <v>0</v>
      </c>
      <c r="M432" s="37">
        <v>0</v>
      </c>
      <c r="N432" s="37">
        <v>2469308.6399999997</v>
      </c>
    </row>
    <row r="433" spans="1:14" ht="35.1" customHeight="1" x14ac:dyDescent="0.25">
      <c r="A433" s="40"/>
      <c r="B433" s="73">
        <v>86</v>
      </c>
      <c r="C433" s="31" t="s">
        <v>463</v>
      </c>
      <c r="D433" s="42"/>
      <c r="E433" s="72"/>
      <c r="F433" s="38" t="s">
        <v>6</v>
      </c>
      <c r="G433" s="38" t="s">
        <v>12</v>
      </c>
      <c r="H433" s="84">
        <v>2025</v>
      </c>
      <c r="I433" s="84" t="s">
        <v>5</v>
      </c>
      <c r="J433" s="58">
        <v>390</v>
      </c>
      <c r="K433" s="37">
        <v>2889120</v>
      </c>
      <c r="L433" s="37">
        <v>0</v>
      </c>
      <c r="M433" s="37">
        <v>0</v>
      </c>
      <c r="N433" s="37">
        <v>2889120</v>
      </c>
    </row>
    <row r="434" spans="1:14" ht="35.1" customHeight="1" x14ac:dyDescent="0.25">
      <c r="A434" s="40"/>
      <c r="B434" s="73">
        <v>87</v>
      </c>
      <c r="C434" s="31" t="s">
        <v>464</v>
      </c>
      <c r="D434" s="42"/>
      <c r="E434" s="72"/>
      <c r="F434" s="38" t="s">
        <v>6</v>
      </c>
      <c r="G434" s="38" t="s">
        <v>12</v>
      </c>
      <c r="H434" s="84">
        <v>2025</v>
      </c>
      <c r="I434" s="84" t="s">
        <v>5</v>
      </c>
      <c r="J434" s="58">
        <v>380.3</v>
      </c>
      <c r="K434" s="37">
        <v>2817262.4</v>
      </c>
      <c r="L434" s="37">
        <v>0</v>
      </c>
      <c r="M434" s="37">
        <v>0</v>
      </c>
      <c r="N434" s="37">
        <v>2817262.4</v>
      </c>
    </row>
    <row r="435" spans="1:14" ht="35.1" customHeight="1" x14ac:dyDescent="0.25">
      <c r="A435" s="35">
        <v>378</v>
      </c>
      <c r="B435" s="73">
        <v>88</v>
      </c>
      <c r="C435" s="24" t="s">
        <v>465</v>
      </c>
      <c r="D435" s="24"/>
      <c r="E435" s="32"/>
      <c r="F435" s="38" t="s">
        <v>6</v>
      </c>
      <c r="G435" s="38" t="s">
        <v>12</v>
      </c>
      <c r="H435" s="84">
        <v>2025</v>
      </c>
      <c r="I435" s="84" t="s">
        <v>5</v>
      </c>
      <c r="J435" s="58">
        <v>160</v>
      </c>
      <c r="K435" s="37">
        <v>1185280</v>
      </c>
      <c r="L435" s="37">
        <v>0</v>
      </c>
      <c r="M435" s="37">
        <v>0</v>
      </c>
      <c r="N435" s="37">
        <v>1185280</v>
      </c>
    </row>
    <row r="436" spans="1:14" ht="35.1" customHeight="1" x14ac:dyDescent="0.25">
      <c r="A436" s="35"/>
      <c r="B436" s="73">
        <v>89</v>
      </c>
      <c r="C436" s="41" t="s">
        <v>466</v>
      </c>
      <c r="D436" s="41"/>
      <c r="E436" s="72"/>
      <c r="F436" s="38" t="s">
        <v>6</v>
      </c>
      <c r="G436" s="38" t="s">
        <v>12</v>
      </c>
      <c r="H436" s="84">
        <v>2025</v>
      </c>
      <c r="I436" s="84" t="s">
        <v>5</v>
      </c>
      <c r="J436" s="58">
        <v>850</v>
      </c>
      <c r="K436" s="37">
        <v>6296800</v>
      </c>
      <c r="L436" s="37">
        <v>0</v>
      </c>
      <c r="M436" s="37">
        <v>0</v>
      </c>
      <c r="N436" s="37">
        <v>6296800</v>
      </c>
    </row>
    <row r="437" spans="1:14" ht="35.1" customHeight="1" x14ac:dyDescent="0.25">
      <c r="A437" s="35"/>
      <c r="B437" s="73">
        <v>90</v>
      </c>
      <c r="C437" s="41" t="s">
        <v>467</v>
      </c>
      <c r="D437" s="41"/>
      <c r="E437" s="72"/>
      <c r="F437" s="38" t="s">
        <v>6</v>
      </c>
      <c r="G437" s="38" t="s">
        <v>12</v>
      </c>
      <c r="H437" s="38" t="s">
        <v>656</v>
      </c>
      <c r="I437" s="38" t="s">
        <v>5</v>
      </c>
      <c r="J437" s="37">
        <v>333.33</v>
      </c>
      <c r="K437" s="37">
        <v>2469308.6399999997</v>
      </c>
      <c r="L437" s="37">
        <v>0</v>
      </c>
      <c r="M437" s="37">
        <v>0</v>
      </c>
      <c r="N437" s="37">
        <v>2469308.6399999997</v>
      </c>
    </row>
    <row r="438" spans="1:14" ht="35.1" customHeight="1" x14ac:dyDescent="0.25">
      <c r="A438" s="40"/>
      <c r="B438" s="73">
        <v>91</v>
      </c>
      <c r="C438" s="41" t="s">
        <v>468</v>
      </c>
      <c r="D438" s="41"/>
      <c r="E438" s="72"/>
      <c r="F438" s="38" t="s">
        <v>6</v>
      </c>
      <c r="G438" s="38" t="s">
        <v>12</v>
      </c>
      <c r="H438" s="84">
        <v>2025</v>
      </c>
      <c r="I438" s="84" t="s">
        <v>5</v>
      </c>
      <c r="J438" s="58">
        <v>160</v>
      </c>
      <c r="K438" s="37">
        <v>1185280</v>
      </c>
      <c r="L438" s="37">
        <v>0</v>
      </c>
      <c r="M438" s="37">
        <v>0</v>
      </c>
      <c r="N438" s="37">
        <v>1185280</v>
      </c>
    </row>
    <row r="439" spans="1:14" ht="35.1" customHeight="1" x14ac:dyDescent="0.25">
      <c r="A439" s="40"/>
      <c r="B439" s="73">
        <v>92</v>
      </c>
      <c r="C439" s="75" t="s">
        <v>469</v>
      </c>
      <c r="D439" s="41"/>
      <c r="E439" s="72"/>
      <c r="F439" s="38" t="s">
        <v>6</v>
      </c>
      <c r="G439" s="38" t="s">
        <v>12</v>
      </c>
      <c r="H439" s="84">
        <v>2025</v>
      </c>
      <c r="I439" s="84" t="s">
        <v>5</v>
      </c>
      <c r="J439" s="58">
        <v>150</v>
      </c>
      <c r="K439" s="37">
        <v>1111200</v>
      </c>
      <c r="L439" s="37">
        <v>0</v>
      </c>
      <c r="M439" s="37">
        <v>0</v>
      </c>
      <c r="N439" s="37">
        <v>1111200</v>
      </c>
    </row>
    <row r="440" spans="1:14" ht="35.1" customHeight="1" x14ac:dyDescent="0.25">
      <c r="A440" s="40"/>
      <c r="B440" s="137" t="s">
        <v>42</v>
      </c>
      <c r="C440" s="96"/>
      <c r="D440" s="41"/>
      <c r="E440" s="72"/>
      <c r="F440" s="94"/>
      <c r="G440" s="94"/>
      <c r="H440" s="97"/>
      <c r="I440" s="97"/>
      <c r="J440" s="98"/>
      <c r="K440" s="95">
        <f>SUM(K441:K453)</f>
        <v>79075322.200000003</v>
      </c>
      <c r="L440" s="95">
        <f t="shared" ref="L440:M440" si="12">SUM(L441:L453)</f>
        <v>0</v>
      </c>
      <c r="M440" s="95">
        <f t="shared" si="12"/>
        <v>0</v>
      </c>
      <c r="N440" s="95">
        <f>SUM(N441:N453)</f>
        <v>79075322.200000003</v>
      </c>
    </row>
    <row r="441" spans="1:14" ht="35.1" customHeight="1" x14ac:dyDescent="0.25">
      <c r="A441" s="40"/>
      <c r="B441" s="73">
        <v>1</v>
      </c>
      <c r="C441" s="75" t="s">
        <v>470</v>
      </c>
      <c r="D441" s="41"/>
      <c r="E441" s="72"/>
      <c r="F441" s="38" t="s">
        <v>6</v>
      </c>
      <c r="G441" s="38" t="s">
        <v>40</v>
      </c>
      <c r="H441" s="84">
        <v>2025</v>
      </c>
      <c r="I441" s="84" t="s">
        <v>5</v>
      </c>
      <c r="J441" s="58">
        <v>2487.9</v>
      </c>
      <c r="K441" s="37">
        <v>16027051.800000001</v>
      </c>
      <c r="L441" s="37">
        <v>0</v>
      </c>
      <c r="M441" s="37">
        <v>0</v>
      </c>
      <c r="N441" s="37">
        <v>16027051.800000001</v>
      </c>
    </row>
    <row r="442" spans="1:14" ht="35.1" customHeight="1" x14ac:dyDescent="0.25">
      <c r="A442" s="40"/>
      <c r="B442" s="73">
        <v>2</v>
      </c>
      <c r="C442" s="41" t="s">
        <v>471</v>
      </c>
      <c r="D442" s="41"/>
      <c r="E442" s="72"/>
      <c r="F442" s="38" t="s">
        <v>6</v>
      </c>
      <c r="G442" s="38" t="s">
        <v>40</v>
      </c>
      <c r="H442" s="38" t="s">
        <v>656</v>
      </c>
      <c r="I442" s="38" t="s">
        <v>5</v>
      </c>
      <c r="J442" s="37">
        <v>2425.1999999999998</v>
      </c>
      <c r="K442" s="37">
        <v>15623138.399999999</v>
      </c>
      <c r="L442" s="37">
        <v>0</v>
      </c>
      <c r="M442" s="37">
        <v>0</v>
      </c>
      <c r="N442" s="37">
        <v>15623138.399999999</v>
      </c>
    </row>
    <row r="443" spans="1:14" ht="35.1" customHeight="1" x14ac:dyDescent="0.25">
      <c r="A443" s="40"/>
      <c r="B443" s="73">
        <v>3</v>
      </c>
      <c r="C443" s="41" t="s">
        <v>472</v>
      </c>
      <c r="D443" s="41"/>
      <c r="E443" s="72"/>
      <c r="F443" s="38" t="s">
        <v>6</v>
      </c>
      <c r="G443" s="38" t="s">
        <v>12</v>
      </c>
      <c r="H443" s="38" t="s">
        <v>656</v>
      </c>
      <c r="I443" s="38" t="s">
        <v>5</v>
      </c>
      <c r="J443" s="37">
        <v>260</v>
      </c>
      <c r="K443" s="37">
        <v>1926080</v>
      </c>
      <c r="L443" s="37">
        <v>0</v>
      </c>
      <c r="M443" s="37">
        <v>0</v>
      </c>
      <c r="N443" s="37">
        <v>1926080</v>
      </c>
    </row>
    <row r="444" spans="1:14" ht="35.1" customHeight="1" x14ac:dyDescent="0.25">
      <c r="A444" s="39"/>
      <c r="B444" s="73">
        <v>4</v>
      </c>
      <c r="C444" s="41" t="s">
        <v>473</v>
      </c>
      <c r="D444" s="41"/>
      <c r="E444" s="72"/>
      <c r="F444" s="38" t="s">
        <v>6</v>
      </c>
      <c r="G444" s="38" t="s">
        <v>12</v>
      </c>
      <c r="H444" s="38" t="s">
        <v>656</v>
      </c>
      <c r="I444" s="38" t="s">
        <v>5</v>
      </c>
      <c r="J444" s="37">
        <v>800</v>
      </c>
      <c r="K444" s="37">
        <v>5926400</v>
      </c>
      <c r="L444" s="37">
        <v>0</v>
      </c>
      <c r="M444" s="37">
        <v>0</v>
      </c>
      <c r="N444" s="37">
        <v>5926400</v>
      </c>
    </row>
    <row r="445" spans="1:14" ht="35.1" customHeight="1" x14ac:dyDescent="0.25">
      <c r="A445" s="40"/>
      <c r="B445" s="73">
        <v>5</v>
      </c>
      <c r="C445" s="41" t="s">
        <v>474</v>
      </c>
      <c r="D445" s="41"/>
      <c r="E445" s="72"/>
      <c r="F445" s="38" t="s">
        <v>6</v>
      </c>
      <c r="G445" s="38" t="s">
        <v>12</v>
      </c>
      <c r="H445" s="38" t="s">
        <v>656</v>
      </c>
      <c r="I445" s="38" t="s">
        <v>5</v>
      </c>
      <c r="J445" s="37">
        <v>420</v>
      </c>
      <c r="K445" s="37">
        <v>3111360</v>
      </c>
      <c r="L445" s="37">
        <v>0</v>
      </c>
      <c r="M445" s="37">
        <v>0</v>
      </c>
      <c r="N445" s="37">
        <v>3111360</v>
      </c>
    </row>
    <row r="446" spans="1:14" ht="35.1" customHeight="1" x14ac:dyDescent="0.25">
      <c r="A446" s="40"/>
      <c r="B446" s="73">
        <v>6</v>
      </c>
      <c r="C446" s="41" t="s">
        <v>475</v>
      </c>
      <c r="D446" s="41"/>
      <c r="E446" s="72"/>
      <c r="F446" s="38" t="s">
        <v>6</v>
      </c>
      <c r="G446" s="38" t="s">
        <v>12</v>
      </c>
      <c r="H446" s="84">
        <v>2025</v>
      </c>
      <c r="I446" s="84" t="s">
        <v>5</v>
      </c>
      <c r="J446" s="58">
        <v>324</v>
      </c>
      <c r="K446" s="37">
        <v>2400192</v>
      </c>
      <c r="L446" s="37">
        <v>0</v>
      </c>
      <c r="M446" s="37">
        <v>0</v>
      </c>
      <c r="N446" s="37">
        <v>2400192</v>
      </c>
    </row>
    <row r="447" spans="1:14" ht="35.1" customHeight="1" x14ac:dyDescent="0.25">
      <c r="A447" s="40"/>
      <c r="B447" s="73">
        <v>7</v>
      </c>
      <c r="C447" s="41" t="s">
        <v>476</v>
      </c>
      <c r="D447" s="41"/>
      <c r="E447" s="72"/>
      <c r="F447" s="38" t="s">
        <v>6</v>
      </c>
      <c r="G447" s="38" t="s">
        <v>12</v>
      </c>
      <c r="H447" s="84">
        <v>2025</v>
      </c>
      <c r="I447" s="84" t="s">
        <v>5</v>
      </c>
      <c r="J447" s="58">
        <v>550</v>
      </c>
      <c r="K447" s="37">
        <v>4074400</v>
      </c>
      <c r="L447" s="37">
        <v>0</v>
      </c>
      <c r="M447" s="37">
        <v>0</v>
      </c>
      <c r="N447" s="37">
        <v>4074400</v>
      </c>
    </row>
    <row r="448" spans="1:14" ht="35.1" customHeight="1" x14ac:dyDescent="0.25">
      <c r="A448" s="39"/>
      <c r="B448" s="73">
        <v>8</v>
      </c>
      <c r="C448" s="41" t="s">
        <v>477</v>
      </c>
      <c r="D448" s="41"/>
      <c r="E448" s="72"/>
      <c r="F448" s="38" t="s">
        <v>6</v>
      </c>
      <c r="G448" s="38" t="s">
        <v>40</v>
      </c>
      <c r="H448" s="84">
        <v>2025</v>
      </c>
      <c r="I448" s="84" t="s">
        <v>5</v>
      </c>
      <c r="J448" s="58">
        <v>1100</v>
      </c>
      <c r="K448" s="37">
        <v>7086200</v>
      </c>
      <c r="L448" s="37">
        <v>0</v>
      </c>
      <c r="M448" s="37">
        <v>0</v>
      </c>
      <c r="N448" s="37">
        <v>7086200</v>
      </c>
    </row>
    <row r="449" spans="1:15" ht="35.1" customHeight="1" x14ac:dyDescent="0.25">
      <c r="A449" s="39"/>
      <c r="B449" s="73">
        <v>9</v>
      </c>
      <c r="C449" s="41" t="s">
        <v>478</v>
      </c>
      <c r="D449" s="41"/>
      <c r="E449" s="72"/>
      <c r="F449" s="38" t="s">
        <v>6</v>
      </c>
      <c r="G449" s="38" t="s">
        <v>12</v>
      </c>
      <c r="H449" s="84">
        <v>2025</v>
      </c>
      <c r="I449" s="84" t="s">
        <v>5</v>
      </c>
      <c r="J449" s="58">
        <v>800</v>
      </c>
      <c r="K449" s="37">
        <v>5926400</v>
      </c>
      <c r="L449" s="37">
        <v>0</v>
      </c>
      <c r="M449" s="37">
        <v>0</v>
      </c>
      <c r="N449" s="37">
        <v>5926400</v>
      </c>
    </row>
    <row r="450" spans="1:15" ht="35.1" customHeight="1" x14ac:dyDescent="0.25">
      <c r="A450" s="39"/>
      <c r="B450" s="73">
        <v>10</v>
      </c>
      <c r="C450" s="41" t="s">
        <v>479</v>
      </c>
      <c r="D450" s="41"/>
      <c r="E450" s="72"/>
      <c r="F450" s="38" t="s">
        <v>6</v>
      </c>
      <c r="G450" s="38" t="s">
        <v>12</v>
      </c>
      <c r="H450" s="84">
        <v>2025</v>
      </c>
      <c r="I450" s="84" t="s">
        <v>5</v>
      </c>
      <c r="J450" s="58">
        <v>700</v>
      </c>
      <c r="K450" s="37">
        <v>5185600</v>
      </c>
      <c r="L450" s="37">
        <v>0</v>
      </c>
      <c r="M450" s="37">
        <v>0</v>
      </c>
      <c r="N450" s="37">
        <v>5185600</v>
      </c>
    </row>
    <row r="451" spans="1:15" ht="35.1" customHeight="1" x14ac:dyDescent="0.25">
      <c r="A451" s="40"/>
      <c r="B451" s="73">
        <v>11</v>
      </c>
      <c r="C451" s="41" t="s">
        <v>480</v>
      </c>
      <c r="D451" s="41"/>
      <c r="E451" s="72"/>
      <c r="F451" s="38" t="s">
        <v>6</v>
      </c>
      <c r="G451" s="38" t="s">
        <v>12</v>
      </c>
      <c r="H451" s="38" t="s">
        <v>656</v>
      </c>
      <c r="I451" s="38" t="s">
        <v>5</v>
      </c>
      <c r="J451" s="37">
        <v>400</v>
      </c>
      <c r="K451" s="37">
        <v>2963200</v>
      </c>
      <c r="L451" s="37">
        <v>0</v>
      </c>
      <c r="M451" s="37">
        <v>0</v>
      </c>
      <c r="N451" s="37">
        <v>2963200</v>
      </c>
    </row>
    <row r="452" spans="1:15" ht="35.1" customHeight="1" x14ac:dyDescent="0.25">
      <c r="A452" s="35">
        <v>407</v>
      </c>
      <c r="B452" s="73">
        <v>12</v>
      </c>
      <c r="C452" s="24" t="s">
        <v>481</v>
      </c>
      <c r="D452" s="24"/>
      <c r="E452" s="32"/>
      <c r="F452" s="38" t="s">
        <v>6</v>
      </c>
      <c r="G452" s="38" t="s">
        <v>12</v>
      </c>
      <c r="H452" s="84">
        <v>2025</v>
      </c>
      <c r="I452" s="84" t="s">
        <v>5</v>
      </c>
      <c r="J452" s="58">
        <v>800</v>
      </c>
      <c r="K452" s="37">
        <v>5926400</v>
      </c>
      <c r="L452" s="37">
        <v>0</v>
      </c>
      <c r="M452" s="37">
        <v>0</v>
      </c>
      <c r="N452" s="37">
        <v>5926400</v>
      </c>
    </row>
    <row r="453" spans="1:15" ht="35.1" customHeight="1" x14ac:dyDescent="0.25">
      <c r="A453" s="35"/>
      <c r="B453" s="73">
        <v>13</v>
      </c>
      <c r="C453" s="75" t="s">
        <v>482</v>
      </c>
      <c r="D453" s="41"/>
      <c r="E453" s="72"/>
      <c r="F453" s="38" t="s">
        <v>6</v>
      </c>
      <c r="G453" s="38" t="s">
        <v>40</v>
      </c>
      <c r="H453" s="84">
        <v>2025</v>
      </c>
      <c r="I453" s="84" t="s">
        <v>5</v>
      </c>
      <c r="J453" s="58">
        <v>450</v>
      </c>
      <c r="K453" s="37">
        <v>2898900</v>
      </c>
      <c r="L453" s="37">
        <v>0</v>
      </c>
      <c r="M453" s="37">
        <v>0</v>
      </c>
      <c r="N453" s="37">
        <v>2898900</v>
      </c>
    </row>
    <row r="454" spans="1:15" ht="35.1" customHeight="1" x14ac:dyDescent="0.25">
      <c r="A454" s="35"/>
      <c r="B454" s="137" t="s">
        <v>43</v>
      </c>
      <c r="C454" s="96"/>
      <c r="D454" s="41"/>
      <c r="E454" s="72"/>
      <c r="F454" s="94"/>
      <c r="G454" s="94"/>
      <c r="H454" s="97"/>
      <c r="I454" s="97"/>
      <c r="J454" s="98"/>
      <c r="K454" s="95">
        <f>SUM(K455:K462)</f>
        <v>29652083.200000003</v>
      </c>
      <c r="L454" s="95">
        <f t="shared" ref="L454:N454" si="13">SUM(L455:L462)</f>
        <v>0</v>
      </c>
      <c r="M454" s="95">
        <f t="shared" si="13"/>
        <v>0</v>
      </c>
      <c r="N454" s="95">
        <f t="shared" si="13"/>
        <v>29652083.200000003</v>
      </c>
    </row>
    <row r="455" spans="1:15" ht="35.1" customHeight="1" x14ac:dyDescent="0.25">
      <c r="A455" s="35"/>
      <c r="B455" s="73">
        <v>1</v>
      </c>
      <c r="C455" s="75" t="s">
        <v>483</v>
      </c>
      <c r="D455" s="41"/>
      <c r="E455" s="72"/>
      <c r="F455" s="38" t="s">
        <v>6</v>
      </c>
      <c r="G455" s="38" t="s">
        <v>12</v>
      </c>
      <c r="H455" s="38" t="s">
        <v>656</v>
      </c>
      <c r="I455" s="38" t="s">
        <v>5</v>
      </c>
      <c r="J455" s="37">
        <v>1640.4</v>
      </c>
      <c r="K455" s="37">
        <v>12152083.200000001</v>
      </c>
      <c r="L455" s="37">
        <v>0</v>
      </c>
      <c r="M455" s="37">
        <v>0</v>
      </c>
      <c r="N455" s="37">
        <v>12152083.200000001</v>
      </c>
    </row>
    <row r="456" spans="1:15" ht="35.1" customHeight="1" x14ac:dyDescent="0.25">
      <c r="A456" s="35"/>
      <c r="B456" s="73">
        <v>2</v>
      </c>
      <c r="C456" s="75" t="s">
        <v>484</v>
      </c>
      <c r="D456" s="41"/>
      <c r="E456" s="72"/>
      <c r="F456" s="38" t="s">
        <v>15</v>
      </c>
      <c r="G456" s="72" t="s">
        <v>11</v>
      </c>
      <c r="H456" s="84">
        <v>2025</v>
      </c>
      <c r="I456" s="85" t="s">
        <v>5</v>
      </c>
      <c r="J456" s="86"/>
      <c r="K456" s="37">
        <v>2500000</v>
      </c>
      <c r="L456" s="37">
        <v>0</v>
      </c>
      <c r="M456" s="37">
        <v>0</v>
      </c>
      <c r="N456" s="37">
        <v>2500000</v>
      </c>
    </row>
    <row r="457" spans="1:15" ht="35.1" customHeight="1" x14ac:dyDescent="0.25">
      <c r="A457" s="35"/>
      <c r="B457" s="73">
        <v>3</v>
      </c>
      <c r="C457" s="87" t="s">
        <v>9</v>
      </c>
      <c r="D457" s="87"/>
      <c r="E457" s="22"/>
      <c r="F457" s="38" t="s">
        <v>15</v>
      </c>
      <c r="G457" s="72" t="s">
        <v>11</v>
      </c>
      <c r="H457" s="84">
        <v>2025</v>
      </c>
      <c r="I457" s="85" t="s">
        <v>5</v>
      </c>
      <c r="J457" s="86"/>
      <c r="K457" s="37">
        <v>2500000</v>
      </c>
      <c r="L457" s="37">
        <v>0</v>
      </c>
      <c r="M457" s="37">
        <v>0</v>
      </c>
      <c r="N457" s="37">
        <v>2500000</v>
      </c>
      <c r="O457"/>
    </row>
    <row r="458" spans="1:15" ht="35.1" customHeight="1" x14ac:dyDescent="0.25">
      <c r="A458" s="35"/>
      <c r="B458" s="73">
        <v>4</v>
      </c>
      <c r="C458" s="41" t="s">
        <v>485</v>
      </c>
      <c r="D458" s="41"/>
      <c r="E458" s="72"/>
      <c r="F458" s="38" t="s">
        <v>15</v>
      </c>
      <c r="G458" s="72" t="s">
        <v>11</v>
      </c>
      <c r="H458" s="84">
        <v>2025</v>
      </c>
      <c r="I458" s="85" t="s">
        <v>5</v>
      </c>
      <c r="J458" s="86"/>
      <c r="K458" s="37">
        <v>2500000</v>
      </c>
      <c r="L458" s="37">
        <v>0</v>
      </c>
      <c r="M458" s="37">
        <v>0</v>
      </c>
      <c r="N458" s="37">
        <v>2500000</v>
      </c>
    </row>
    <row r="459" spans="1:15" ht="35.1" customHeight="1" x14ac:dyDescent="0.25">
      <c r="A459" s="35"/>
      <c r="B459" s="73">
        <v>5</v>
      </c>
      <c r="C459" s="41" t="s">
        <v>486</v>
      </c>
      <c r="D459" s="41"/>
      <c r="E459" s="72"/>
      <c r="F459" s="38" t="s">
        <v>15</v>
      </c>
      <c r="G459" s="72" t="s">
        <v>11</v>
      </c>
      <c r="H459" s="84">
        <v>2025</v>
      </c>
      <c r="I459" s="85" t="s">
        <v>5</v>
      </c>
      <c r="J459" s="86"/>
      <c r="K459" s="37">
        <v>2500000</v>
      </c>
      <c r="L459" s="37">
        <v>0</v>
      </c>
      <c r="M459" s="37">
        <v>0</v>
      </c>
      <c r="N459" s="37">
        <v>2500000</v>
      </c>
    </row>
    <row r="460" spans="1:15" ht="35.1" customHeight="1" x14ac:dyDescent="0.25">
      <c r="A460" s="40"/>
      <c r="B460" s="73">
        <v>6</v>
      </c>
      <c r="C460" s="41" t="s">
        <v>487</v>
      </c>
      <c r="D460" s="41"/>
      <c r="E460" s="72"/>
      <c r="F460" s="38" t="s">
        <v>15</v>
      </c>
      <c r="G460" s="72" t="s">
        <v>11</v>
      </c>
      <c r="H460" s="84">
        <v>2025</v>
      </c>
      <c r="I460" s="85" t="s">
        <v>5</v>
      </c>
      <c r="J460" s="86"/>
      <c r="K460" s="37">
        <v>2500000</v>
      </c>
      <c r="L460" s="37">
        <v>0</v>
      </c>
      <c r="M460" s="37">
        <v>0</v>
      </c>
      <c r="N460" s="37">
        <v>2500000</v>
      </c>
    </row>
    <row r="461" spans="1:15" ht="35.1" customHeight="1" x14ac:dyDescent="0.25">
      <c r="A461" s="40"/>
      <c r="B461" s="73">
        <v>7</v>
      </c>
      <c r="C461" s="41" t="s">
        <v>488</v>
      </c>
      <c r="D461" s="41"/>
      <c r="E461" s="72"/>
      <c r="F461" s="38" t="s">
        <v>15</v>
      </c>
      <c r="G461" s="72" t="s">
        <v>11</v>
      </c>
      <c r="H461" s="84">
        <v>2025</v>
      </c>
      <c r="I461" s="85" t="s">
        <v>5</v>
      </c>
      <c r="J461" s="86"/>
      <c r="K461" s="37">
        <v>2500000</v>
      </c>
      <c r="L461" s="37">
        <v>0</v>
      </c>
      <c r="M461" s="37">
        <v>0</v>
      </c>
      <c r="N461" s="37">
        <v>2500000</v>
      </c>
    </row>
    <row r="462" spans="1:15" ht="35.1" customHeight="1" x14ac:dyDescent="0.25">
      <c r="A462" s="40"/>
      <c r="B462" s="73">
        <v>8</v>
      </c>
      <c r="C462" s="75" t="s">
        <v>489</v>
      </c>
      <c r="D462" s="75"/>
      <c r="E462" s="72"/>
      <c r="F462" s="38" t="s">
        <v>15</v>
      </c>
      <c r="G462" s="72" t="s">
        <v>11</v>
      </c>
      <c r="H462" s="84">
        <v>2025</v>
      </c>
      <c r="I462" s="85" t="s">
        <v>5</v>
      </c>
      <c r="J462" s="86"/>
      <c r="K462" s="37">
        <v>2500000</v>
      </c>
      <c r="L462" s="37">
        <v>0</v>
      </c>
      <c r="M462" s="37">
        <v>0</v>
      </c>
      <c r="N462" s="37">
        <v>2500000</v>
      </c>
    </row>
    <row r="463" spans="1:15" ht="35.1" customHeight="1" x14ac:dyDescent="0.3">
      <c r="A463" s="40"/>
      <c r="B463" s="137" t="s">
        <v>44</v>
      </c>
      <c r="C463" s="96"/>
      <c r="D463" s="75"/>
      <c r="E463" s="72"/>
      <c r="F463" s="94"/>
      <c r="G463" s="99"/>
      <c r="H463" s="97"/>
      <c r="I463" s="100"/>
      <c r="J463" s="101"/>
      <c r="K463" s="95">
        <f>K464</f>
        <v>6867172</v>
      </c>
      <c r="L463" s="95">
        <f t="shared" ref="L463:N463" si="14">L464</f>
        <v>0</v>
      </c>
      <c r="M463" s="95">
        <f t="shared" si="14"/>
        <v>0</v>
      </c>
      <c r="N463" s="95">
        <f t="shared" si="14"/>
        <v>6867172</v>
      </c>
    </row>
    <row r="464" spans="1:15" ht="35.1" customHeight="1" x14ac:dyDescent="0.25">
      <c r="A464" s="40"/>
      <c r="B464" s="73">
        <v>1</v>
      </c>
      <c r="C464" s="75" t="s">
        <v>490</v>
      </c>
      <c r="D464" s="41"/>
      <c r="E464" s="72"/>
      <c r="F464" s="38" t="s">
        <v>6</v>
      </c>
      <c r="G464" s="38" t="s">
        <v>40</v>
      </c>
      <c r="H464" s="84">
        <v>2025</v>
      </c>
      <c r="I464" s="84" t="s">
        <v>5</v>
      </c>
      <c r="J464" s="58">
        <v>1066</v>
      </c>
      <c r="K464" s="37">
        <v>6867172</v>
      </c>
      <c r="L464" s="37">
        <v>0</v>
      </c>
      <c r="M464" s="37">
        <v>0</v>
      </c>
      <c r="N464" s="37">
        <v>6867172</v>
      </c>
    </row>
    <row r="465" spans="1:14" ht="35.1" customHeight="1" x14ac:dyDescent="0.25">
      <c r="A465" s="59"/>
      <c r="B465" s="137" t="s">
        <v>45</v>
      </c>
      <c r="C465" s="96"/>
      <c r="D465" s="41"/>
      <c r="E465" s="72"/>
      <c r="F465" s="94"/>
      <c r="G465" s="94"/>
      <c r="H465" s="97"/>
      <c r="I465" s="97"/>
      <c r="J465" s="98"/>
      <c r="K465" s="95">
        <f>SUM(K466:K471)</f>
        <v>34343796</v>
      </c>
      <c r="L465" s="95">
        <f t="shared" ref="L465:N465" si="15">SUM(L466:L471)</f>
        <v>0</v>
      </c>
      <c r="M465" s="95">
        <f t="shared" si="15"/>
        <v>0</v>
      </c>
      <c r="N465" s="95">
        <f t="shared" si="15"/>
        <v>34343796</v>
      </c>
    </row>
    <row r="466" spans="1:14" ht="35.1" customHeight="1" x14ac:dyDescent="0.25">
      <c r="A466" s="55"/>
      <c r="B466" s="142">
        <v>1</v>
      </c>
      <c r="C466" s="77" t="s">
        <v>491</v>
      </c>
      <c r="D466" s="41"/>
      <c r="E466" s="72"/>
      <c r="F466" s="38" t="s">
        <v>6</v>
      </c>
      <c r="G466" s="38" t="s">
        <v>12</v>
      </c>
      <c r="H466" s="38" t="s">
        <v>656</v>
      </c>
      <c r="I466" s="38" t="s">
        <v>5</v>
      </c>
      <c r="J466" s="37">
        <v>800</v>
      </c>
      <c r="K466" s="37">
        <v>5926400</v>
      </c>
      <c r="L466" s="37">
        <v>0</v>
      </c>
      <c r="M466" s="37">
        <v>0</v>
      </c>
      <c r="N466" s="37">
        <v>5926400</v>
      </c>
    </row>
    <row r="467" spans="1:14" ht="35.1" customHeight="1" x14ac:dyDescent="0.25">
      <c r="A467" s="55"/>
      <c r="B467" s="142">
        <v>2</v>
      </c>
      <c r="C467" s="41" t="s">
        <v>10</v>
      </c>
      <c r="D467" s="41"/>
      <c r="E467" s="72"/>
      <c r="F467" s="38" t="s">
        <v>15</v>
      </c>
      <c r="G467" s="72" t="s">
        <v>11</v>
      </c>
      <c r="H467" s="84">
        <v>2025</v>
      </c>
      <c r="I467" s="85" t="s">
        <v>5</v>
      </c>
      <c r="J467" s="86"/>
      <c r="K467" s="37">
        <v>2500000</v>
      </c>
      <c r="L467" s="37">
        <v>0</v>
      </c>
      <c r="M467" s="37">
        <v>0</v>
      </c>
      <c r="N467" s="37">
        <v>2500000</v>
      </c>
    </row>
    <row r="468" spans="1:14" ht="35.1" customHeight="1" x14ac:dyDescent="0.25">
      <c r="A468" s="55"/>
      <c r="B468" s="142">
        <v>3</v>
      </c>
      <c r="C468" s="41" t="s">
        <v>492</v>
      </c>
      <c r="D468" s="41"/>
      <c r="E468" s="72"/>
      <c r="F468" s="38" t="s">
        <v>6</v>
      </c>
      <c r="G468" s="38" t="s">
        <v>12</v>
      </c>
      <c r="H468" s="84">
        <v>2025</v>
      </c>
      <c r="I468" s="84" t="s">
        <v>5</v>
      </c>
      <c r="J468" s="58">
        <v>1243</v>
      </c>
      <c r="K468" s="37">
        <v>9208144</v>
      </c>
      <c r="L468" s="37">
        <v>0</v>
      </c>
      <c r="M468" s="37">
        <v>0</v>
      </c>
      <c r="N468" s="37">
        <v>9208144</v>
      </c>
    </row>
    <row r="469" spans="1:14" ht="35.1" customHeight="1" x14ac:dyDescent="0.25">
      <c r="A469" s="55"/>
      <c r="B469" s="142">
        <v>4</v>
      </c>
      <c r="C469" s="75" t="s">
        <v>493</v>
      </c>
      <c r="D469" s="41"/>
      <c r="E469" s="72"/>
      <c r="F469" s="38" t="s">
        <v>6</v>
      </c>
      <c r="G469" s="38" t="s">
        <v>12</v>
      </c>
      <c r="H469" s="84">
        <v>2025</v>
      </c>
      <c r="I469" s="84" t="s">
        <v>5</v>
      </c>
      <c r="J469" s="58">
        <v>1099</v>
      </c>
      <c r="K469" s="37">
        <v>8141392</v>
      </c>
      <c r="L469" s="37">
        <v>0</v>
      </c>
      <c r="M469" s="37">
        <v>0</v>
      </c>
      <c r="N469" s="37">
        <v>8141392</v>
      </c>
    </row>
    <row r="470" spans="1:14" ht="35.1" customHeight="1" x14ac:dyDescent="0.25">
      <c r="A470" s="55"/>
      <c r="B470" s="142">
        <v>5</v>
      </c>
      <c r="C470" s="57" t="s">
        <v>494</v>
      </c>
      <c r="D470" s="41"/>
      <c r="E470" s="72"/>
      <c r="F470" s="38" t="s">
        <v>6</v>
      </c>
      <c r="G470" s="38" t="s">
        <v>40</v>
      </c>
      <c r="H470" s="84">
        <v>2025</v>
      </c>
      <c r="I470" s="84" t="s">
        <v>5</v>
      </c>
      <c r="J470" s="58">
        <v>500</v>
      </c>
      <c r="K470" s="37">
        <v>3221000</v>
      </c>
      <c r="L470" s="37">
        <v>0</v>
      </c>
      <c r="M470" s="37">
        <v>0</v>
      </c>
      <c r="N470" s="37">
        <v>3221000</v>
      </c>
    </row>
    <row r="471" spans="1:14" ht="35.1" customHeight="1" x14ac:dyDescent="0.25">
      <c r="A471" s="55"/>
      <c r="B471" s="142">
        <v>6</v>
      </c>
      <c r="C471" s="57" t="s">
        <v>495</v>
      </c>
      <c r="D471" s="41"/>
      <c r="E471" s="72"/>
      <c r="F471" s="38" t="s">
        <v>6</v>
      </c>
      <c r="G471" s="38" t="s">
        <v>40</v>
      </c>
      <c r="H471" s="84">
        <v>2025</v>
      </c>
      <c r="I471" s="84" t="s">
        <v>5</v>
      </c>
      <c r="J471" s="58">
        <v>830</v>
      </c>
      <c r="K471" s="37">
        <v>5346860</v>
      </c>
      <c r="L471" s="37">
        <v>0</v>
      </c>
      <c r="M471" s="37">
        <v>0</v>
      </c>
      <c r="N471" s="37">
        <v>5346860</v>
      </c>
    </row>
    <row r="472" spans="1:14" ht="35.1" customHeight="1" x14ac:dyDescent="0.25">
      <c r="A472" s="55"/>
      <c r="B472" s="143" t="s">
        <v>46</v>
      </c>
      <c r="C472" s="102"/>
      <c r="D472" s="41"/>
      <c r="E472" s="72"/>
      <c r="F472" s="94"/>
      <c r="G472" s="94"/>
      <c r="H472" s="97"/>
      <c r="I472" s="97"/>
      <c r="J472" s="98"/>
      <c r="K472" s="95">
        <f>SUM(K473:K527)</f>
        <v>248727593.40000001</v>
      </c>
      <c r="L472" s="95">
        <f t="shared" ref="L472:N472" si="16">SUM(L473:L527)</f>
        <v>0</v>
      </c>
      <c r="M472" s="95">
        <f t="shared" si="16"/>
        <v>0</v>
      </c>
      <c r="N472" s="95">
        <f t="shared" si="16"/>
        <v>248727593.40000001</v>
      </c>
    </row>
    <row r="473" spans="1:14" ht="35.1" customHeight="1" x14ac:dyDescent="0.25">
      <c r="A473" s="55"/>
      <c r="B473" s="142">
        <v>1</v>
      </c>
      <c r="C473" s="57" t="s">
        <v>496</v>
      </c>
      <c r="D473" s="41"/>
      <c r="E473" s="72"/>
      <c r="F473" s="38" t="s">
        <v>6</v>
      </c>
      <c r="G473" s="38" t="s">
        <v>40</v>
      </c>
      <c r="H473" s="84">
        <v>2025</v>
      </c>
      <c r="I473" s="84" t="s">
        <v>5</v>
      </c>
      <c r="J473" s="58">
        <v>986.9</v>
      </c>
      <c r="K473" s="37">
        <v>6357609.7999999998</v>
      </c>
      <c r="L473" s="37">
        <v>0</v>
      </c>
      <c r="M473" s="37">
        <v>0</v>
      </c>
      <c r="N473" s="37">
        <v>6357609.7999999998</v>
      </c>
    </row>
    <row r="474" spans="1:14" ht="35.1" customHeight="1" x14ac:dyDescent="0.25">
      <c r="A474" s="55"/>
      <c r="B474" s="142">
        <v>2</v>
      </c>
      <c r="C474" s="57" t="s">
        <v>497</v>
      </c>
      <c r="D474" s="41"/>
      <c r="E474" s="72"/>
      <c r="F474" s="38" t="s">
        <v>6</v>
      </c>
      <c r="G474" s="38" t="s">
        <v>40</v>
      </c>
      <c r="H474" s="38" t="s">
        <v>656</v>
      </c>
      <c r="I474" s="38" t="s">
        <v>5</v>
      </c>
      <c r="J474" s="37">
        <v>989.9</v>
      </c>
      <c r="K474" s="37">
        <v>6376935.7999999998</v>
      </c>
      <c r="L474" s="37">
        <v>0</v>
      </c>
      <c r="M474" s="37">
        <v>0</v>
      </c>
      <c r="N474" s="37">
        <v>6376935.7999999998</v>
      </c>
    </row>
    <row r="475" spans="1:14" ht="35.1" customHeight="1" x14ac:dyDescent="0.25">
      <c r="A475" s="56"/>
      <c r="B475" s="142">
        <v>3</v>
      </c>
      <c r="C475" s="57" t="s">
        <v>498</v>
      </c>
      <c r="D475" s="41"/>
      <c r="E475" s="72"/>
      <c r="F475" s="38" t="s">
        <v>6</v>
      </c>
      <c r="G475" s="38" t="s">
        <v>40</v>
      </c>
      <c r="H475" s="84">
        <v>2025</v>
      </c>
      <c r="I475" s="84" t="s">
        <v>5</v>
      </c>
      <c r="J475" s="58">
        <v>352.4</v>
      </c>
      <c r="K475" s="37">
        <v>2270160.7999999998</v>
      </c>
      <c r="L475" s="37">
        <v>0</v>
      </c>
      <c r="M475" s="37">
        <v>0</v>
      </c>
      <c r="N475" s="37">
        <v>2270160.7999999998</v>
      </c>
    </row>
    <row r="476" spans="1:14" ht="35.1" customHeight="1" x14ac:dyDescent="0.25">
      <c r="A476" s="56"/>
      <c r="B476" s="142">
        <v>4</v>
      </c>
      <c r="C476" s="57" t="s">
        <v>499</v>
      </c>
      <c r="D476" s="41"/>
      <c r="E476" s="72"/>
      <c r="F476" s="38" t="s">
        <v>6</v>
      </c>
      <c r="G476" s="38" t="s">
        <v>40</v>
      </c>
      <c r="H476" s="84">
        <v>2025</v>
      </c>
      <c r="I476" s="84" t="s">
        <v>5</v>
      </c>
      <c r="J476" s="58">
        <v>348.3</v>
      </c>
      <c r="K476" s="37">
        <v>2243748.6</v>
      </c>
      <c r="L476" s="37">
        <v>0</v>
      </c>
      <c r="M476" s="37">
        <v>0</v>
      </c>
      <c r="N476" s="37">
        <v>2243748.6</v>
      </c>
    </row>
    <row r="477" spans="1:14" ht="35.1" customHeight="1" x14ac:dyDescent="0.25">
      <c r="A477" s="40"/>
      <c r="B477" s="142">
        <v>5</v>
      </c>
      <c r="C477" s="57" t="s">
        <v>500</v>
      </c>
      <c r="D477" s="41"/>
      <c r="E477" s="72"/>
      <c r="F477" s="38" t="s">
        <v>6</v>
      </c>
      <c r="G477" s="38" t="s">
        <v>40</v>
      </c>
      <c r="H477" s="84">
        <v>2025</v>
      </c>
      <c r="I477" s="84" t="s">
        <v>5</v>
      </c>
      <c r="J477" s="58">
        <v>972</v>
      </c>
      <c r="K477" s="37">
        <v>6261624</v>
      </c>
      <c r="L477" s="37">
        <v>0</v>
      </c>
      <c r="M477" s="37">
        <v>0</v>
      </c>
      <c r="N477" s="37">
        <v>6261624</v>
      </c>
    </row>
    <row r="478" spans="1:14" ht="35.1" customHeight="1" x14ac:dyDescent="0.25">
      <c r="A478" s="40"/>
      <c r="B478" s="73">
        <v>6</v>
      </c>
      <c r="C478" s="57" t="s">
        <v>33</v>
      </c>
      <c r="D478" s="41"/>
      <c r="E478" s="72"/>
      <c r="F478" s="38" t="s">
        <v>6</v>
      </c>
      <c r="G478" s="38" t="s">
        <v>40</v>
      </c>
      <c r="H478" s="84">
        <v>2025</v>
      </c>
      <c r="I478" s="84" t="s">
        <v>5</v>
      </c>
      <c r="J478" s="58">
        <v>982.7</v>
      </c>
      <c r="K478" s="37">
        <v>6330553.4000000004</v>
      </c>
      <c r="L478" s="37">
        <v>0</v>
      </c>
      <c r="M478" s="37">
        <v>0</v>
      </c>
      <c r="N478" s="37">
        <v>6330553.4000000004</v>
      </c>
    </row>
    <row r="479" spans="1:14" ht="35.1" customHeight="1" x14ac:dyDescent="0.25">
      <c r="A479" s="39"/>
      <c r="B479" s="73">
        <v>7</v>
      </c>
      <c r="C479" s="57" t="s">
        <v>501</v>
      </c>
      <c r="D479" s="41"/>
      <c r="E479" s="72"/>
      <c r="F479" s="38" t="s">
        <v>6</v>
      </c>
      <c r="G479" s="38" t="s">
        <v>40</v>
      </c>
      <c r="H479" s="84">
        <v>2025</v>
      </c>
      <c r="I479" s="84" t="s">
        <v>5</v>
      </c>
      <c r="J479" s="58">
        <v>718.9</v>
      </c>
      <c r="K479" s="37">
        <v>4631153.8</v>
      </c>
      <c r="L479" s="37">
        <v>0</v>
      </c>
      <c r="M479" s="37">
        <v>0</v>
      </c>
      <c r="N479" s="37">
        <v>4631153.8</v>
      </c>
    </row>
    <row r="480" spans="1:14" ht="35.1" customHeight="1" x14ac:dyDescent="0.25">
      <c r="A480" s="39"/>
      <c r="B480" s="73">
        <v>8</v>
      </c>
      <c r="C480" s="57" t="s">
        <v>502</v>
      </c>
      <c r="D480" s="41"/>
      <c r="E480" s="72"/>
      <c r="F480" s="38" t="s">
        <v>6</v>
      </c>
      <c r="G480" s="38" t="s">
        <v>40</v>
      </c>
      <c r="H480" s="84">
        <v>2025</v>
      </c>
      <c r="I480" s="84" t="s">
        <v>5</v>
      </c>
      <c r="J480" s="58">
        <v>346.3</v>
      </c>
      <c r="K480" s="37">
        <v>2230864.6</v>
      </c>
      <c r="L480" s="37">
        <v>0</v>
      </c>
      <c r="M480" s="37">
        <v>0</v>
      </c>
      <c r="N480" s="37">
        <v>2230864.6</v>
      </c>
    </row>
    <row r="481" spans="1:14" ht="35.1" customHeight="1" x14ac:dyDescent="0.25">
      <c r="A481" s="35">
        <v>432</v>
      </c>
      <c r="B481" s="73">
        <v>9</v>
      </c>
      <c r="C481" s="24" t="s">
        <v>503</v>
      </c>
      <c r="D481" s="24"/>
      <c r="E481" s="32"/>
      <c r="F481" s="38" t="s">
        <v>6</v>
      </c>
      <c r="G481" s="38" t="s">
        <v>40</v>
      </c>
      <c r="H481" s="84">
        <v>2025</v>
      </c>
      <c r="I481" s="84" t="s">
        <v>5</v>
      </c>
      <c r="J481" s="58">
        <v>350.7</v>
      </c>
      <c r="K481" s="37">
        <v>2259209.4</v>
      </c>
      <c r="L481" s="37">
        <v>0</v>
      </c>
      <c r="M481" s="37">
        <v>0</v>
      </c>
      <c r="N481" s="37">
        <v>2259209.4</v>
      </c>
    </row>
    <row r="482" spans="1:14" ht="35.1" customHeight="1" x14ac:dyDescent="0.25">
      <c r="A482" s="40"/>
      <c r="B482" s="73">
        <v>10</v>
      </c>
      <c r="C482" s="76" t="s">
        <v>504</v>
      </c>
      <c r="D482" s="76"/>
      <c r="E482" s="72"/>
      <c r="F482" s="38" t="s">
        <v>6</v>
      </c>
      <c r="G482" s="38" t="s">
        <v>40</v>
      </c>
      <c r="H482" s="84">
        <v>2025</v>
      </c>
      <c r="I482" s="84" t="s">
        <v>5</v>
      </c>
      <c r="J482" s="58">
        <v>875.5</v>
      </c>
      <c r="K482" s="37">
        <v>5639971</v>
      </c>
      <c r="L482" s="37">
        <v>0</v>
      </c>
      <c r="M482" s="37">
        <v>0</v>
      </c>
      <c r="N482" s="37">
        <v>5639971</v>
      </c>
    </row>
    <row r="483" spans="1:14" ht="35.1" customHeight="1" x14ac:dyDescent="0.25">
      <c r="A483" s="40"/>
      <c r="B483" s="73">
        <v>11</v>
      </c>
      <c r="C483" s="41" t="s">
        <v>505</v>
      </c>
      <c r="D483" s="41"/>
      <c r="E483" s="72"/>
      <c r="F483" s="38" t="s">
        <v>6</v>
      </c>
      <c r="G483" s="38" t="s">
        <v>40</v>
      </c>
      <c r="H483" s="38" t="s">
        <v>656</v>
      </c>
      <c r="I483" s="38" t="s">
        <v>5</v>
      </c>
      <c r="J483" s="37">
        <v>691</v>
      </c>
      <c r="K483" s="37">
        <v>4451422</v>
      </c>
      <c r="L483" s="37">
        <v>0</v>
      </c>
      <c r="M483" s="37">
        <v>0</v>
      </c>
      <c r="N483" s="37">
        <v>4451422</v>
      </c>
    </row>
    <row r="484" spans="1:14" ht="35.1" customHeight="1" x14ac:dyDescent="0.25">
      <c r="A484" s="39"/>
      <c r="B484" s="73">
        <v>12</v>
      </c>
      <c r="C484" s="41" t="s">
        <v>506</v>
      </c>
      <c r="D484" s="41"/>
      <c r="E484" s="72"/>
      <c r="F484" s="38" t="s">
        <v>6</v>
      </c>
      <c r="G484" s="38" t="s">
        <v>12</v>
      </c>
      <c r="H484" s="84">
        <v>2025</v>
      </c>
      <c r="I484" s="84" t="s">
        <v>5</v>
      </c>
      <c r="J484" s="58">
        <v>420</v>
      </c>
      <c r="K484" s="37">
        <v>3111360</v>
      </c>
      <c r="L484" s="37">
        <v>0</v>
      </c>
      <c r="M484" s="37">
        <v>0</v>
      </c>
      <c r="N484" s="37">
        <v>3111360</v>
      </c>
    </row>
    <row r="485" spans="1:14" ht="35.1" customHeight="1" x14ac:dyDescent="0.25">
      <c r="A485" s="39"/>
      <c r="B485" s="73">
        <v>13</v>
      </c>
      <c r="C485" s="41" t="s">
        <v>507</v>
      </c>
      <c r="D485" s="41"/>
      <c r="E485" s="72"/>
      <c r="F485" s="38" t="s">
        <v>15</v>
      </c>
      <c r="G485" s="72" t="s">
        <v>11</v>
      </c>
      <c r="H485" s="84">
        <v>2025</v>
      </c>
      <c r="I485" s="85" t="s">
        <v>5</v>
      </c>
      <c r="J485" s="86"/>
      <c r="K485" s="37">
        <v>2500000</v>
      </c>
      <c r="L485" s="37">
        <v>0</v>
      </c>
      <c r="M485" s="37">
        <v>0</v>
      </c>
      <c r="N485" s="37">
        <v>2500000</v>
      </c>
    </row>
    <row r="486" spans="1:14" ht="35.1" customHeight="1" x14ac:dyDescent="0.25">
      <c r="A486" s="39"/>
      <c r="B486" s="73">
        <v>14</v>
      </c>
      <c r="C486" s="41" t="s">
        <v>508</v>
      </c>
      <c r="D486" s="41"/>
      <c r="E486" s="72"/>
      <c r="F486" s="38" t="s">
        <v>15</v>
      </c>
      <c r="G486" s="72" t="s">
        <v>11</v>
      </c>
      <c r="H486" s="84">
        <v>2025</v>
      </c>
      <c r="I486" s="85" t="s">
        <v>5</v>
      </c>
      <c r="J486" s="86"/>
      <c r="K486" s="37">
        <v>2500000</v>
      </c>
      <c r="L486" s="37">
        <v>0</v>
      </c>
      <c r="M486" s="37">
        <v>0</v>
      </c>
      <c r="N486" s="37">
        <v>2500000</v>
      </c>
    </row>
    <row r="487" spans="1:14" ht="35.1" customHeight="1" x14ac:dyDescent="0.25">
      <c r="A487" s="39"/>
      <c r="B487" s="73">
        <v>15</v>
      </c>
      <c r="C487" s="41" t="s">
        <v>509</v>
      </c>
      <c r="D487" s="41"/>
      <c r="E487" s="72"/>
      <c r="F487" s="38" t="s">
        <v>15</v>
      </c>
      <c r="G487" s="72" t="s">
        <v>11</v>
      </c>
      <c r="H487" s="84">
        <v>2025</v>
      </c>
      <c r="I487" s="85" t="s">
        <v>5</v>
      </c>
      <c r="J487" s="86"/>
      <c r="K487" s="37">
        <v>2500000</v>
      </c>
      <c r="L487" s="37">
        <v>0</v>
      </c>
      <c r="M487" s="37">
        <v>0</v>
      </c>
      <c r="N487" s="37">
        <v>2500000</v>
      </c>
    </row>
    <row r="488" spans="1:14" ht="35.1" customHeight="1" x14ac:dyDescent="0.25">
      <c r="A488" s="39"/>
      <c r="B488" s="73">
        <v>16</v>
      </c>
      <c r="C488" s="41" t="s">
        <v>510</v>
      </c>
      <c r="D488" s="41"/>
      <c r="E488" s="72"/>
      <c r="F488" s="38" t="s">
        <v>15</v>
      </c>
      <c r="G488" s="72" t="s">
        <v>11</v>
      </c>
      <c r="H488" s="84">
        <v>2025</v>
      </c>
      <c r="I488" s="85" t="s">
        <v>5</v>
      </c>
      <c r="J488" s="86"/>
      <c r="K488" s="37">
        <v>2500000</v>
      </c>
      <c r="L488" s="37">
        <v>0</v>
      </c>
      <c r="M488" s="37">
        <v>0</v>
      </c>
      <c r="N488" s="37">
        <v>2500000</v>
      </c>
    </row>
    <row r="489" spans="1:14" ht="35.1" customHeight="1" x14ac:dyDescent="0.25">
      <c r="A489" s="39"/>
      <c r="B489" s="73">
        <v>17</v>
      </c>
      <c r="C489" s="41" t="s">
        <v>511</v>
      </c>
      <c r="D489" s="41"/>
      <c r="E489" s="72"/>
      <c r="F489" s="38" t="s">
        <v>15</v>
      </c>
      <c r="G489" s="72" t="s">
        <v>11</v>
      </c>
      <c r="H489" s="84">
        <v>2025</v>
      </c>
      <c r="I489" s="85" t="s">
        <v>5</v>
      </c>
      <c r="J489" s="86"/>
      <c r="K489" s="37">
        <v>2500000</v>
      </c>
      <c r="L489" s="37">
        <v>0</v>
      </c>
      <c r="M489" s="37">
        <v>0</v>
      </c>
      <c r="N489" s="37">
        <v>2500000</v>
      </c>
    </row>
    <row r="490" spans="1:14" ht="35.1" customHeight="1" x14ac:dyDescent="0.25">
      <c r="A490" s="39"/>
      <c r="B490" s="73">
        <v>18</v>
      </c>
      <c r="C490" s="41" t="s">
        <v>512</v>
      </c>
      <c r="D490" s="41"/>
      <c r="E490" s="72"/>
      <c r="F490" s="38" t="s">
        <v>15</v>
      </c>
      <c r="G490" s="72" t="s">
        <v>11</v>
      </c>
      <c r="H490" s="84">
        <v>2025</v>
      </c>
      <c r="I490" s="85" t="s">
        <v>5</v>
      </c>
      <c r="J490" s="86"/>
      <c r="K490" s="37">
        <v>2500000</v>
      </c>
      <c r="L490" s="37">
        <v>0</v>
      </c>
      <c r="M490" s="37">
        <v>0</v>
      </c>
      <c r="N490" s="37">
        <v>2500000</v>
      </c>
    </row>
    <row r="491" spans="1:14" ht="35.1" customHeight="1" x14ac:dyDescent="0.25">
      <c r="A491" s="39"/>
      <c r="B491" s="73">
        <v>19</v>
      </c>
      <c r="C491" s="44" t="s">
        <v>513</v>
      </c>
      <c r="D491" s="76"/>
      <c r="E491" s="38"/>
      <c r="F491" s="38" t="s">
        <v>15</v>
      </c>
      <c r="G491" s="72" t="s">
        <v>11</v>
      </c>
      <c r="H491" s="84">
        <v>2025</v>
      </c>
      <c r="I491" s="85" t="s">
        <v>5</v>
      </c>
      <c r="J491" s="86"/>
      <c r="K491" s="37">
        <v>2500000</v>
      </c>
      <c r="L491" s="37">
        <v>0</v>
      </c>
      <c r="M491" s="37">
        <v>0</v>
      </c>
      <c r="N491" s="37">
        <v>2500000</v>
      </c>
    </row>
    <row r="492" spans="1:14" ht="35.1" customHeight="1" x14ac:dyDescent="0.25">
      <c r="A492" s="39"/>
      <c r="B492" s="73">
        <v>20</v>
      </c>
      <c r="C492" s="44" t="s">
        <v>514</v>
      </c>
      <c r="D492" s="76"/>
      <c r="E492" s="38"/>
      <c r="F492" s="38" t="s">
        <v>15</v>
      </c>
      <c r="G492" s="72" t="s">
        <v>11</v>
      </c>
      <c r="H492" s="84">
        <v>2025</v>
      </c>
      <c r="I492" s="85" t="s">
        <v>5</v>
      </c>
      <c r="J492" s="86"/>
      <c r="K492" s="37">
        <v>2500000</v>
      </c>
      <c r="L492" s="37">
        <v>0</v>
      </c>
      <c r="M492" s="37">
        <v>0</v>
      </c>
      <c r="N492" s="37">
        <v>2500000</v>
      </c>
    </row>
    <row r="493" spans="1:14" ht="35.1" customHeight="1" x14ac:dyDescent="0.25">
      <c r="A493" s="39"/>
      <c r="B493" s="73">
        <v>21</v>
      </c>
      <c r="C493" s="44" t="s">
        <v>515</v>
      </c>
      <c r="D493" s="76"/>
      <c r="E493" s="38"/>
      <c r="F493" s="38" t="s">
        <v>6</v>
      </c>
      <c r="G493" s="38" t="s">
        <v>40</v>
      </c>
      <c r="H493" s="84">
        <v>2025</v>
      </c>
      <c r="I493" s="84" t="s">
        <v>5</v>
      </c>
      <c r="J493" s="58">
        <v>743.6</v>
      </c>
      <c r="K493" s="37">
        <v>4790271.2</v>
      </c>
      <c r="L493" s="37">
        <v>0</v>
      </c>
      <c r="M493" s="37">
        <v>0</v>
      </c>
      <c r="N493" s="37">
        <v>4790271.2</v>
      </c>
    </row>
    <row r="494" spans="1:14" ht="35.1" customHeight="1" x14ac:dyDescent="0.25">
      <c r="A494" s="39"/>
      <c r="B494" s="73">
        <v>22</v>
      </c>
      <c r="C494" s="44" t="s">
        <v>516</v>
      </c>
      <c r="D494" s="76"/>
      <c r="E494" s="38"/>
      <c r="F494" s="38" t="s">
        <v>6</v>
      </c>
      <c r="G494" s="38" t="s">
        <v>40</v>
      </c>
      <c r="H494" s="84">
        <v>2025</v>
      </c>
      <c r="I494" s="84" t="s">
        <v>5</v>
      </c>
      <c r="J494" s="58">
        <v>743.6</v>
      </c>
      <c r="K494" s="37">
        <v>4790271.2</v>
      </c>
      <c r="L494" s="37">
        <v>0</v>
      </c>
      <c r="M494" s="37">
        <v>0</v>
      </c>
      <c r="N494" s="37">
        <v>4790271.2</v>
      </c>
    </row>
    <row r="495" spans="1:14" ht="35.1" customHeight="1" x14ac:dyDescent="0.25">
      <c r="A495" s="39"/>
      <c r="B495" s="73">
        <v>23</v>
      </c>
      <c r="C495" s="44" t="s">
        <v>517</v>
      </c>
      <c r="D495" s="76"/>
      <c r="E495" s="38"/>
      <c r="F495" s="38" t="s">
        <v>6</v>
      </c>
      <c r="G495" s="38" t="s">
        <v>40</v>
      </c>
      <c r="H495" s="84">
        <v>2025</v>
      </c>
      <c r="I495" s="84" t="s">
        <v>5</v>
      </c>
      <c r="J495" s="58">
        <v>743.6</v>
      </c>
      <c r="K495" s="37">
        <v>4790271.2</v>
      </c>
      <c r="L495" s="37">
        <v>0</v>
      </c>
      <c r="M495" s="37">
        <v>0</v>
      </c>
      <c r="N495" s="37">
        <v>4790271.2</v>
      </c>
    </row>
    <row r="496" spans="1:14" ht="39.950000000000003" customHeight="1" x14ac:dyDescent="0.25">
      <c r="A496" s="40"/>
      <c r="B496" s="73">
        <v>24</v>
      </c>
      <c r="C496" s="75" t="s">
        <v>518</v>
      </c>
      <c r="D496" s="41"/>
      <c r="E496" s="72"/>
      <c r="F496" s="38" t="s">
        <v>6</v>
      </c>
      <c r="G496" s="38" t="s">
        <v>40</v>
      </c>
      <c r="H496" s="38" t="s">
        <v>656</v>
      </c>
      <c r="I496" s="38" t="s">
        <v>5</v>
      </c>
      <c r="J496" s="37">
        <v>743.6</v>
      </c>
      <c r="K496" s="37">
        <v>4790271.2</v>
      </c>
      <c r="L496" s="37">
        <v>0</v>
      </c>
      <c r="M496" s="37">
        <v>0</v>
      </c>
      <c r="N496" s="37">
        <v>4790271.2</v>
      </c>
    </row>
    <row r="497" spans="1:14" ht="39.950000000000003" customHeight="1" x14ac:dyDescent="0.25">
      <c r="A497" s="40"/>
      <c r="B497" s="73">
        <v>25</v>
      </c>
      <c r="C497" s="41" t="s">
        <v>519</v>
      </c>
      <c r="D497" s="41"/>
      <c r="E497" s="72"/>
      <c r="F497" s="38" t="s">
        <v>6</v>
      </c>
      <c r="G497" s="38" t="s">
        <v>40</v>
      </c>
      <c r="H497" s="84">
        <v>2025</v>
      </c>
      <c r="I497" s="84" t="s">
        <v>5</v>
      </c>
      <c r="J497" s="58">
        <v>743.6</v>
      </c>
      <c r="K497" s="37">
        <v>4790271.2</v>
      </c>
      <c r="L497" s="37">
        <v>0</v>
      </c>
      <c r="M497" s="37">
        <v>0</v>
      </c>
      <c r="N497" s="37">
        <v>4790271.2</v>
      </c>
    </row>
    <row r="498" spans="1:14" ht="35.1" customHeight="1" x14ac:dyDescent="0.25">
      <c r="A498" s="40"/>
      <c r="B498" s="73">
        <v>26</v>
      </c>
      <c r="C498" s="76" t="s">
        <v>520</v>
      </c>
      <c r="D498" s="76"/>
      <c r="E498" s="38"/>
      <c r="F498" s="38" t="s">
        <v>6</v>
      </c>
      <c r="G498" s="38" t="s">
        <v>40</v>
      </c>
      <c r="H498" s="84">
        <v>2025</v>
      </c>
      <c r="I498" s="84" t="s">
        <v>5</v>
      </c>
      <c r="J498" s="58">
        <v>743.6</v>
      </c>
      <c r="K498" s="37">
        <v>4790271.2</v>
      </c>
      <c r="L498" s="37">
        <v>0</v>
      </c>
      <c r="M498" s="37">
        <v>0</v>
      </c>
      <c r="N498" s="37">
        <v>4790271.2</v>
      </c>
    </row>
    <row r="499" spans="1:14" ht="35.1" customHeight="1" x14ac:dyDescent="0.25">
      <c r="A499" s="40"/>
      <c r="B499" s="73">
        <v>27</v>
      </c>
      <c r="C499" s="77" t="s">
        <v>521</v>
      </c>
      <c r="D499" s="57"/>
      <c r="E499" s="72"/>
      <c r="F499" s="38" t="s">
        <v>6</v>
      </c>
      <c r="G499" s="38" t="s">
        <v>40</v>
      </c>
      <c r="H499" s="84">
        <v>2025</v>
      </c>
      <c r="I499" s="84" t="s">
        <v>5</v>
      </c>
      <c r="J499" s="58">
        <v>989.7</v>
      </c>
      <c r="K499" s="37">
        <v>6375647.4000000004</v>
      </c>
      <c r="L499" s="37">
        <v>0</v>
      </c>
      <c r="M499" s="37">
        <v>0</v>
      </c>
      <c r="N499" s="37">
        <v>6375647.4000000004</v>
      </c>
    </row>
    <row r="500" spans="1:14" ht="35.1" customHeight="1" x14ac:dyDescent="0.25">
      <c r="A500" s="40"/>
      <c r="B500" s="73">
        <v>28</v>
      </c>
      <c r="C500" s="41" t="s">
        <v>522</v>
      </c>
      <c r="D500" s="41"/>
      <c r="E500" s="72"/>
      <c r="F500" s="38" t="s">
        <v>6</v>
      </c>
      <c r="G500" s="38" t="s">
        <v>40</v>
      </c>
      <c r="H500" s="84">
        <v>2025</v>
      </c>
      <c r="I500" s="84" t="s">
        <v>5</v>
      </c>
      <c r="J500" s="58">
        <v>743.6</v>
      </c>
      <c r="K500" s="37">
        <v>4790271.2</v>
      </c>
      <c r="L500" s="37">
        <v>0</v>
      </c>
      <c r="M500" s="37">
        <v>0</v>
      </c>
      <c r="N500" s="37">
        <v>4790271.2</v>
      </c>
    </row>
    <row r="501" spans="1:14" ht="35.1" customHeight="1" x14ac:dyDescent="0.25">
      <c r="A501" s="40"/>
      <c r="B501" s="73">
        <v>29</v>
      </c>
      <c r="C501" s="41" t="s">
        <v>523</v>
      </c>
      <c r="D501" s="41"/>
      <c r="E501" s="72"/>
      <c r="F501" s="38" t="s">
        <v>6</v>
      </c>
      <c r="G501" s="38" t="s">
        <v>40</v>
      </c>
      <c r="H501" s="84">
        <v>2025</v>
      </c>
      <c r="I501" s="84" t="s">
        <v>5</v>
      </c>
      <c r="J501" s="58">
        <v>743.6</v>
      </c>
      <c r="K501" s="37">
        <v>4790271.2</v>
      </c>
      <c r="L501" s="37">
        <v>0</v>
      </c>
      <c r="M501" s="37">
        <v>0</v>
      </c>
      <c r="N501" s="37">
        <v>4790271.2</v>
      </c>
    </row>
    <row r="502" spans="1:14" ht="35.1" customHeight="1" x14ac:dyDescent="0.25">
      <c r="A502" s="40"/>
      <c r="B502" s="73">
        <v>30</v>
      </c>
      <c r="C502" s="41" t="s">
        <v>524</v>
      </c>
      <c r="D502" s="41"/>
      <c r="E502" s="72"/>
      <c r="F502" s="38" t="s">
        <v>6</v>
      </c>
      <c r="G502" s="38" t="s">
        <v>40</v>
      </c>
      <c r="H502" s="84">
        <v>2025</v>
      </c>
      <c r="I502" s="84" t="s">
        <v>5</v>
      </c>
      <c r="J502" s="58">
        <v>459.7</v>
      </c>
      <c r="K502" s="37">
        <v>2961387.4</v>
      </c>
      <c r="L502" s="37">
        <v>0</v>
      </c>
      <c r="M502" s="37">
        <v>0</v>
      </c>
      <c r="N502" s="37">
        <v>2961387.4</v>
      </c>
    </row>
    <row r="503" spans="1:14" ht="35.1" customHeight="1" x14ac:dyDescent="0.25">
      <c r="A503" s="40"/>
      <c r="B503" s="73">
        <v>31</v>
      </c>
      <c r="C503" s="41" t="s">
        <v>525</v>
      </c>
      <c r="D503" s="41"/>
      <c r="E503" s="72"/>
      <c r="F503" s="38" t="s">
        <v>6</v>
      </c>
      <c r="G503" s="38" t="s">
        <v>40</v>
      </c>
      <c r="H503" s="84">
        <v>2025</v>
      </c>
      <c r="I503" s="84" t="s">
        <v>5</v>
      </c>
      <c r="J503" s="58">
        <v>743.6</v>
      </c>
      <c r="K503" s="37">
        <v>4790271.2</v>
      </c>
      <c r="L503" s="37">
        <v>0</v>
      </c>
      <c r="M503" s="37">
        <v>0</v>
      </c>
      <c r="N503" s="37">
        <v>4790271.2</v>
      </c>
    </row>
    <row r="504" spans="1:14" ht="35.1" customHeight="1" x14ac:dyDescent="0.25">
      <c r="A504" s="40"/>
      <c r="B504" s="73">
        <v>32</v>
      </c>
      <c r="C504" s="75" t="s">
        <v>526</v>
      </c>
      <c r="D504" s="41"/>
      <c r="E504" s="72"/>
      <c r="F504" s="38" t="s">
        <v>6</v>
      </c>
      <c r="G504" s="38" t="s">
        <v>40</v>
      </c>
      <c r="H504" s="84">
        <v>2025</v>
      </c>
      <c r="I504" s="84" t="s">
        <v>5</v>
      </c>
      <c r="J504" s="58">
        <v>843.7</v>
      </c>
      <c r="K504" s="37">
        <v>5435115.4000000004</v>
      </c>
      <c r="L504" s="37">
        <v>0</v>
      </c>
      <c r="M504" s="37">
        <v>0</v>
      </c>
      <c r="N504" s="37">
        <v>5435115.4000000004</v>
      </c>
    </row>
    <row r="505" spans="1:14" ht="35.1" customHeight="1" x14ac:dyDescent="0.25">
      <c r="A505" s="39"/>
      <c r="B505" s="73">
        <v>33</v>
      </c>
      <c r="C505" s="41" t="s">
        <v>527</v>
      </c>
      <c r="D505" s="41"/>
      <c r="E505" s="72"/>
      <c r="F505" s="38" t="s">
        <v>6</v>
      </c>
      <c r="G505" s="38" t="s">
        <v>40</v>
      </c>
      <c r="H505" s="84">
        <v>2025</v>
      </c>
      <c r="I505" s="84" t="s">
        <v>5</v>
      </c>
      <c r="J505" s="58">
        <v>743.6</v>
      </c>
      <c r="K505" s="37">
        <v>4790271.2</v>
      </c>
      <c r="L505" s="37">
        <v>0</v>
      </c>
      <c r="M505" s="37">
        <v>0</v>
      </c>
      <c r="N505" s="37">
        <v>4790271.2</v>
      </c>
    </row>
    <row r="506" spans="1:14" ht="35.1" customHeight="1" x14ac:dyDescent="0.25">
      <c r="A506" s="39"/>
      <c r="B506" s="73">
        <v>34</v>
      </c>
      <c r="C506" s="41" t="s">
        <v>528</v>
      </c>
      <c r="D506" s="41"/>
      <c r="E506" s="72"/>
      <c r="F506" s="38" t="s">
        <v>6</v>
      </c>
      <c r="G506" s="38" t="s">
        <v>40</v>
      </c>
      <c r="H506" s="84">
        <v>2025</v>
      </c>
      <c r="I506" s="84" t="s">
        <v>5</v>
      </c>
      <c r="J506" s="58">
        <v>498.8</v>
      </c>
      <c r="K506" s="37">
        <v>3213269.6</v>
      </c>
      <c r="L506" s="37">
        <v>0</v>
      </c>
      <c r="M506" s="37">
        <v>0</v>
      </c>
      <c r="N506" s="37">
        <v>3213269.6</v>
      </c>
    </row>
    <row r="507" spans="1:14" ht="35.1" customHeight="1" x14ac:dyDescent="0.25">
      <c r="A507" s="39"/>
      <c r="B507" s="73">
        <v>35</v>
      </c>
      <c r="C507" s="41" t="s">
        <v>529</v>
      </c>
      <c r="D507" s="41"/>
      <c r="E507" s="72"/>
      <c r="F507" s="38" t="s">
        <v>6</v>
      </c>
      <c r="G507" s="38" t="s">
        <v>40</v>
      </c>
      <c r="H507" s="38" t="s">
        <v>656</v>
      </c>
      <c r="I507" s="38" t="s">
        <v>5</v>
      </c>
      <c r="J507" s="37">
        <v>459.7</v>
      </c>
      <c r="K507" s="37">
        <v>2961387.4</v>
      </c>
      <c r="L507" s="37">
        <v>0</v>
      </c>
      <c r="M507" s="37">
        <v>0</v>
      </c>
      <c r="N507" s="37">
        <v>2961387.4</v>
      </c>
    </row>
    <row r="508" spans="1:14" ht="35.1" customHeight="1" x14ac:dyDescent="0.25">
      <c r="A508" s="39"/>
      <c r="B508" s="73">
        <v>36</v>
      </c>
      <c r="C508" s="41" t="s">
        <v>530</v>
      </c>
      <c r="D508" s="41"/>
      <c r="E508" s="72"/>
      <c r="F508" s="38" t="s">
        <v>6</v>
      </c>
      <c r="G508" s="38" t="s">
        <v>40</v>
      </c>
      <c r="H508" s="84">
        <v>2025</v>
      </c>
      <c r="I508" s="84" t="s">
        <v>5</v>
      </c>
      <c r="J508" s="58">
        <v>989.7</v>
      </c>
      <c r="K508" s="37">
        <v>6375647.4000000004</v>
      </c>
      <c r="L508" s="37">
        <v>0</v>
      </c>
      <c r="M508" s="37">
        <v>0</v>
      </c>
      <c r="N508" s="37">
        <v>6375647.4000000004</v>
      </c>
    </row>
    <row r="509" spans="1:14" ht="35.1" customHeight="1" x14ac:dyDescent="0.25">
      <c r="A509" s="39"/>
      <c r="B509" s="73">
        <v>37</v>
      </c>
      <c r="C509" s="41" t="s">
        <v>531</v>
      </c>
      <c r="D509" s="41"/>
      <c r="E509" s="72"/>
      <c r="F509" s="38" t="s">
        <v>6</v>
      </c>
      <c r="G509" s="38" t="s">
        <v>40</v>
      </c>
      <c r="H509" s="84">
        <v>2025</v>
      </c>
      <c r="I509" s="84" t="s">
        <v>5</v>
      </c>
      <c r="J509" s="58">
        <v>743.6</v>
      </c>
      <c r="K509" s="37">
        <v>4790271.2</v>
      </c>
      <c r="L509" s="37">
        <v>0</v>
      </c>
      <c r="M509" s="37">
        <v>0</v>
      </c>
      <c r="N509" s="37">
        <v>4790271.2</v>
      </c>
    </row>
    <row r="510" spans="1:14" ht="35.1" customHeight="1" x14ac:dyDescent="0.25">
      <c r="A510" s="39"/>
      <c r="B510" s="73">
        <v>38</v>
      </c>
      <c r="C510" s="41" t="s">
        <v>532</v>
      </c>
      <c r="D510" s="41"/>
      <c r="E510" s="72"/>
      <c r="F510" s="38" t="s">
        <v>6</v>
      </c>
      <c r="G510" s="38" t="s">
        <v>40</v>
      </c>
      <c r="H510" s="84">
        <v>2025</v>
      </c>
      <c r="I510" s="84" t="s">
        <v>5</v>
      </c>
      <c r="J510" s="58">
        <v>743.6</v>
      </c>
      <c r="K510" s="37">
        <v>4790271.2</v>
      </c>
      <c r="L510" s="37">
        <v>0</v>
      </c>
      <c r="M510" s="37">
        <v>0</v>
      </c>
      <c r="N510" s="37">
        <v>4790271.2</v>
      </c>
    </row>
    <row r="511" spans="1:14" ht="35.1" customHeight="1" x14ac:dyDescent="0.25">
      <c r="A511" s="39"/>
      <c r="B511" s="73">
        <v>39</v>
      </c>
      <c r="C511" s="41" t="s">
        <v>533</v>
      </c>
      <c r="D511" s="41"/>
      <c r="E511" s="72"/>
      <c r="F511" s="38" t="s">
        <v>6</v>
      </c>
      <c r="G511" s="38" t="s">
        <v>40</v>
      </c>
      <c r="H511" s="38" t="s">
        <v>656</v>
      </c>
      <c r="I511" s="38" t="s">
        <v>5</v>
      </c>
      <c r="J511" s="37">
        <v>743.6</v>
      </c>
      <c r="K511" s="37">
        <v>4790271.2</v>
      </c>
      <c r="L511" s="37">
        <v>0</v>
      </c>
      <c r="M511" s="37">
        <v>0</v>
      </c>
      <c r="N511" s="37">
        <v>4790271.2</v>
      </c>
    </row>
    <row r="512" spans="1:14" ht="35.1" customHeight="1" x14ac:dyDescent="0.25">
      <c r="A512" s="39"/>
      <c r="B512" s="73">
        <v>40</v>
      </c>
      <c r="C512" s="41" t="s">
        <v>534</v>
      </c>
      <c r="D512" s="41"/>
      <c r="E512" s="72"/>
      <c r="F512" s="38" t="s">
        <v>6</v>
      </c>
      <c r="G512" s="38" t="s">
        <v>40</v>
      </c>
      <c r="H512" s="38" t="s">
        <v>656</v>
      </c>
      <c r="I512" s="38" t="s">
        <v>5</v>
      </c>
      <c r="J512" s="37">
        <v>498.8</v>
      </c>
      <c r="K512" s="37">
        <v>3213269.6</v>
      </c>
      <c r="L512" s="37">
        <v>0</v>
      </c>
      <c r="M512" s="37">
        <v>0</v>
      </c>
      <c r="N512" s="37">
        <v>3213269.6</v>
      </c>
    </row>
    <row r="513" spans="1:14" ht="35.1" customHeight="1" x14ac:dyDescent="0.25">
      <c r="A513" s="39"/>
      <c r="B513" s="73">
        <v>41</v>
      </c>
      <c r="C513" s="41" t="s">
        <v>535</v>
      </c>
      <c r="D513" s="41"/>
      <c r="E513" s="72"/>
      <c r="F513" s="38" t="s">
        <v>6</v>
      </c>
      <c r="G513" s="38" t="s">
        <v>40</v>
      </c>
      <c r="H513" s="84">
        <v>2025</v>
      </c>
      <c r="I513" s="84" t="s">
        <v>5</v>
      </c>
      <c r="J513" s="58">
        <v>343.2</v>
      </c>
      <c r="K513" s="37">
        <v>2210894.4</v>
      </c>
      <c r="L513" s="37">
        <v>0</v>
      </c>
      <c r="M513" s="37">
        <v>0</v>
      </c>
      <c r="N513" s="37">
        <v>2210894.4</v>
      </c>
    </row>
    <row r="514" spans="1:14" ht="35.1" customHeight="1" x14ac:dyDescent="0.25">
      <c r="A514" s="40"/>
      <c r="B514" s="73">
        <v>42</v>
      </c>
      <c r="C514" s="41" t="s">
        <v>536</v>
      </c>
      <c r="D514" s="41"/>
      <c r="E514" s="72"/>
      <c r="F514" s="38" t="s">
        <v>6</v>
      </c>
      <c r="G514" s="38" t="s">
        <v>40</v>
      </c>
      <c r="H514" s="84">
        <v>2025</v>
      </c>
      <c r="I514" s="84" t="s">
        <v>5</v>
      </c>
      <c r="J514" s="58">
        <v>680.4</v>
      </c>
      <c r="K514" s="37">
        <v>4383136.8</v>
      </c>
      <c r="L514" s="37">
        <v>0</v>
      </c>
      <c r="M514" s="37">
        <v>0</v>
      </c>
      <c r="N514" s="37">
        <v>4383136.8</v>
      </c>
    </row>
    <row r="515" spans="1:14" ht="35.1" customHeight="1" x14ac:dyDescent="0.25">
      <c r="A515" s="40"/>
      <c r="B515" s="73">
        <v>43</v>
      </c>
      <c r="C515" s="41" t="s">
        <v>537</v>
      </c>
      <c r="D515" s="41"/>
      <c r="E515" s="72"/>
      <c r="F515" s="38" t="s">
        <v>6</v>
      </c>
      <c r="G515" s="38" t="s">
        <v>40</v>
      </c>
      <c r="H515" s="84">
        <v>2025</v>
      </c>
      <c r="I515" s="84" t="s">
        <v>5</v>
      </c>
      <c r="J515" s="58">
        <v>1487.2</v>
      </c>
      <c r="K515" s="37">
        <v>9580542.4000000004</v>
      </c>
      <c r="L515" s="37">
        <v>0</v>
      </c>
      <c r="M515" s="37">
        <v>0</v>
      </c>
      <c r="N515" s="37">
        <v>9580542.4000000004</v>
      </c>
    </row>
    <row r="516" spans="1:14" ht="35.1" customHeight="1" x14ac:dyDescent="0.25">
      <c r="A516" s="40"/>
      <c r="B516" s="73">
        <v>44</v>
      </c>
      <c r="C516" s="41" t="s">
        <v>538</v>
      </c>
      <c r="D516" s="41"/>
      <c r="E516" s="72"/>
      <c r="F516" s="38" t="s">
        <v>6</v>
      </c>
      <c r="G516" s="38" t="s">
        <v>40</v>
      </c>
      <c r="H516" s="38" t="s">
        <v>656</v>
      </c>
      <c r="I516" s="38" t="s">
        <v>5</v>
      </c>
      <c r="J516" s="37">
        <v>1233.5999999999999</v>
      </c>
      <c r="K516" s="37">
        <v>7946851.1999999993</v>
      </c>
      <c r="L516" s="37">
        <v>0</v>
      </c>
      <c r="M516" s="37">
        <v>0</v>
      </c>
      <c r="N516" s="37">
        <v>7946851.1999999993</v>
      </c>
    </row>
    <row r="517" spans="1:14" ht="35.1" customHeight="1" x14ac:dyDescent="0.25">
      <c r="A517" s="40"/>
      <c r="B517" s="73">
        <v>45</v>
      </c>
      <c r="C517" s="41" t="s">
        <v>539</v>
      </c>
      <c r="D517" s="41"/>
      <c r="E517" s="72"/>
      <c r="F517" s="38" t="s">
        <v>6</v>
      </c>
      <c r="G517" s="38" t="s">
        <v>40</v>
      </c>
      <c r="H517" s="84">
        <v>2025</v>
      </c>
      <c r="I517" s="84" t="s">
        <v>5</v>
      </c>
      <c r="J517" s="58">
        <v>740.2</v>
      </c>
      <c r="K517" s="37">
        <v>4768368.4000000004</v>
      </c>
      <c r="L517" s="37">
        <v>0</v>
      </c>
      <c r="M517" s="37">
        <v>0</v>
      </c>
      <c r="N517" s="37">
        <v>4768368.4000000004</v>
      </c>
    </row>
    <row r="518" spans="1:14" ht="35.1" customHeight="1" x14ac:dyDescent="0.25">
      <c r="A518" s="40"/>
      <c r="B518" s="73">
        <v>46</v>
      </c>
      <c r="C518" s="41" t="s">
        <v>540</v>
      </c>
      <c r="D518" s="41"/>
      <c r="E518" s="72"/>
      <c r="F518" s="38" t="s">
        <v>6</v>
      </c>
      <c r="G518" s="38" t="s">
        <v>40</v>
      </c>
      <c r="H518" s="84">
        <v>2025</v>
      </c>
      <c r="I518" s="84" t="s">
        <v>5</v>
      </c>
      <c r="J518" s="58">
        <v>843.7</v>
      </c>
      <c r="K518" s="37">
        <v>5435115.4000000004</v>
      </c>
      <c r="L518" s="37">
        <v>0</v>
      </c>
      <c r="M518" s="37">
        <v>0</v>
      </c>
      <c r="N518" s="37">
        <v>5435115.4000000004</v>
      </c>
    </row>
    <row r="519" spans="1:14" ht="35.1" customHeight="1" x14ac:dyDescent="0.25">
      <c r="A519" s="40"/>
      <c r="B519" s="73">
        <v>47</v>
      </c>
      <c r="C519" s="41" t="s">
        <v>541</v>
      </c>
      <c r="D519" s="41"/>
      <c r="E519" s="72"/>
      <c r="F519" s="38" t="s">
        <v>6</v>
      </c>
      <c r="G519" s="38" t="s">
        <v>40</v>
      </c>
      <c r="H519" s="84">
        <v>2025</v>
      </c>
      <c r="I519" s="84" t="s">
        <v>5</v>
      </c>
      <c r="J519" s="58">
        <v>843.7</v>
      </c>
      <c r="K519" s="37">
        <v>5435115.4000000004</v>
      </c>
      <c r="L519" s="37">
        <v>0</v>
      </c>
      <c r="M519" s="37">
        <v>0</v>
      </c>
      <c r="N519" s="37">
        <v>5435115.4000000004</v>
      </c>
    </row>
    <row r="520" spans="1:14" ht="35.1" customHeight="1" x14ac:dyDescent="0.25">
      <c r="A520" s="40"/>
      <c r="B520" s="73">
        <v>48</v>
      </c>
      <c r="C520" s="41" t="s">
        <v>542</v>
      </c>
      <c r="D520" s="41"/>
      <c r="E520" s="72"/>
      <c r="F520" s="38" t="s">
        <v>6</v>
      </c>
      <c r="G520" s="38" t="s">
        <v>40</v>
      </c>
      <c r="H520" s="84">
        <v>2025</v>
      </c>
      <c r="I520" s="84" t="s">
        <v>5</v>
      </c>
      <c r="J520" s="58">
        <v>343</v>
      </c>
      <c r="K520" s="37">
        <v>2209606</v>
      </c>
      <c r="L520" s="37">
        <v>0</v>
      </c>
      <c r="M520" s="37">
        <v>0</v>
      </c>
      <c r="N520" s="37">
        <v>2209606</v>
      </c>
    </row>
    <row r="521" spans="1:14" ht="35.1" customHeight="1" x14ac:dyDescent="0.25">
      <c r="A521" s="40"/>
      <c r="B521" s="73">
        <v>49</v>
      </c>
      <c r="C521" s="41" t="s">
        <v>543</v>
      </c>
      <c r="D521" s="41"/>
      <c r="E521" s="72"/>
      <c r="F521" s="38" t="s">
        <v>6</v>
      </c>
      <c r="G521" s="38" t="s">
        <v>40</v>
      </c>
      <c r="H521" s="84">
        <v>2025</v>
      </c>
      <c r="I521" s="84" t="s">
        <v>5</v>
      </c>
      <c r="J521" s="58">
        <v>843.7</v>
      </c>
      <c r="K521" s="37">
        <v>5435115.4000000004</v>
      </c>
      <c r="L521" s="37">
        <v>0</v>
      </c>
      <c r="M521" s="37">
        <v>0</v>
      </c>
      <c r="N521" s="37">
        <v>5435115.4000000004</v>
      </c>
    </row>
    <row r="522" spans="1:14" ht="35.1" customHeight="1" x14ac:dyDescent="0.25">
      <c r="A522" s="40"/>
      <c r="B522" s="73">
        <v>50</v>
      </c>
      <c r="C522" s="41" t="s">
        <v>544</v>
      </c>
      <c r="D522" s="41"/>
      <c r="E522" s="72"/>
      <c r="F522" s="38" t="s">
        <v>6</v>
      </c>
      <c r="G522" s="38" t="s">
        <v>40</v>
      </c>
      <c r="H522" s="84">
        <v>2025</v>
      </c>
      <c r="I522" s="84" t="s">
        <v>5</v>
      </c>
      <c r="J522" s="58">
        <v>843.7</v>
      </c>
      <c r="K522" s="37">
        <v>5435115.4000000004</v>
      </c>
      <c r="L522" s="37">
        <v>0</v>
      </c>
      <c r="M522" s="37">
        <v>0</v>
      </c>
      <c r="N522" s="37">
        <v>5435115.4000000004</v>
      </c>
    </row>
    <row r="523" spans="1:14" ht="35.1" customHeight="1" x14ac:dyDescent="0.25">
      <c r="A523" s="40"/>
      <c r="B523" s="73">
        <v>51</v>
      </c>
      <c r="C523" s="41" t="s">
        <v>545</v>
      </c>
      <c r="D523" s="41"/>
      <c r="E523" s="72"/>
      <c r="F523" s="38" t="s">
        <v>6</v>
      </c>
      <c r="G523" s="38" t="s">
        <v>40</v>
      </c>
      <c r="H523" s="84">
        <v>2025</v>
      </c>
      <c r="I523" s="84" t="s">
        <v>5</v>
      </c>
      <c r="J523" s="58">
        <v>981</v>
      </c>
      <c r="K523" s="37">
        <v>6319602</v>
      </c>
      <c r="L523" s="37">
        <v>0</v>
      </c>
      <c r="M523" s="37">
        <v>0</v>
      </c>
      <c r="N523" s="37">
        <v>6319602</v>
      </c>
    </row>
    <row r="524" spans="1:14" ht="35.1" customHeight="1" x14ac:dyDescent="0.25">
      <c r="A524" s="40"/>
      <c r="B524" s="73">
        <v>52</v>
      </c>
      <c r="C524" s="41" t="s">
        <v>546</v>
      </c>
      <c r="D524" s="41"/>
      <c r="E524" s="72"/>
      <c r="F524" s="38" t="s">
        <v>6</v>
      </c>
      <c r="G524" s="38" t="s">
        <v>40</v>
      </c>
      <c r="H524" s="38" t="s">
        <v>656</v>
      </c>
      <c r="I524" s="38" t="s">
        <v>5</v>
      </c>
      <c r="J524" s="37">
        <v>743.6</v>
      </c>
      <c r="K524" s="37">
        <v>4790271.2</v>
      </c>
      <c r="L524" s="37">
        <v>0</v>
      </c>
      <c r="M524" s="37">
        <v>0</v>
      </c>
      <c r="N524" s="37">
        <v>4790271.2</v>
      </c>
    </row>
    <row r="525" spans="1:14" ht="35.1" customHeight="1" x14ac:dyDescent="0.25">
      <c r="A525" s="40"/>
      <c r="B525" s="73">
        <v>53</v>
      </c>
      <c r="C525" s="41" t="s">
        <v>547</v>
      </c>
      <c r="D525" s="41"/>
      <c r="E525" s="72"/>
      <c r="F525" s="38" t="s">
        <v>6</v>
      </c>
      <c r="G525" s="38" t="s">
        <v>40</v>
      </c>
      <c r="H525" s="38" t="s">
        <v>656</v>
      </c>
      <c r="I525" s="38" t="s">
        <v>5</v>
      </c>
      <c r="J525" s="37">
        <v>743.6</v>
      </c>
      <c r="K525" s="37">
        <v>4790271.2</v>
      </c>
      <c r="L525" s="37">
        <v>0</v>
      </c>
      <c r="M525" s="37">
        <v>0</v>
      </c>
      <c r="N525" s="37">
        <v>4790271.2</v>
      </c>
    </row>
    <row r="526" spans="1:14" ht="35.1" customHeight="1" x14ac:dyDescent="0.25">
      <c r="A526" s="40"/>
      <c r="B526" s="73">
        <v>54</v>
      </c>
      <c r="C526" s="41" t="s">
        <v>548</v>
      </c>
      <c r="D526" s="41"/>
      <c r="E526" s="72"/>
      <c r="F526" s="38" t="s">
        <v>6</v>
      </c>
      <c r="G526" s="38" t="s">
        <v>40</v>
      </c>
      <c r="H526" s="84">
        <v>2025</v>
      </c>
      <c r="I526" s="84" t="s">
        <v>5</v>
      </c>
      <c r="J526" s="58">
        <v>1445.3</v>
      </c>
      <c r="K526" s="37">
        <v>9310622.5999999996</v>
      </c>
      <c r="L526" s="37">
        <v>0</v>
      </c>
      <c r="M526" s="37">
        <v>0</v>
      </c>
      <c r="N526" s="37">
        <v>9310622.5999999996</v>
      </c>
    </row>
    <row r="527" spans="1:14" ht="34.5" customHeight="1" x14ac:dyDescent="0.25">
      <c r="A527" s="40"/>
      <c r="B527" s="73">
        <v>55</v>
      </c>
      <c r="C527" s="41" t="s">
        <v>549</v>
      </c>
      <c r="D527" s="41"/>
      <c r="E527" s="72"/>
      <c r="F527" s="38" t="s">
        <v>6</v>
      </c>
      <c r="G527" s="38" t="s">
        <v>40</v>
      </c>
      <c r="H527" s="84">
        <v>2025</v>
      </c>
      <c r="I527" s="84" t="s">
        <v>5</v>
      </c>
      <c r="J527" s="58">
        <v>885.3</v>
      </c>
      <c r="K527" s="37">
        <v>5703102.5999999996</v>
      </c>
      <c r="L527" s="37">
        <v>0</v>
      </c>
      <c r="M527" s="37">
        <v>0</v>
      </c>
      <c r="N527" s="37">
        <v>5703102.5999999996</v>
      </c>
    </row>
    <row r="528" spans="1:14" ht="34.5" customHeight="1" x14ac:dyDescent="0.25">
      <c r="A528" s="40"/>
      <c r="B528" s="137" t="s">
        <v>47</v>
      </c>
      <c r="C528" s="103"/>
      <c r="D528" s="41"/>
      <c r="E528" s="72"/>
      <c r="F528" s="94"/>
      <c r="G528" s="94"/>
      <c r="H528" s="97"/>
      <c r="I528" s="97"/>
      <c r="J528" s="98"/>
      <c r="K528" s="95">
        <f>SUM(K529:K530)</f>
        <v>8506828.6400000006</v>
      </c>
      <c r="L528" s="95">
        <f t="shared" ref="L528:N528" si="17">SUM(L529:L530)</f>
        <v>0</v>
      </c>
      <c r="M528" s="95">
        <f t="shared" si="17"/>
        <v>0</v>
      </c>
      <c r="N528" s="95">
        <f t="shared" si="17"/>
        <v>8506828.6400000006</v>
      </c>
    </row>
    <row r="529" spans="1:14" ht="34.5" customHeight="1" x14ac:dyDescent="0.25">
      <c r="A529" s="40"/>
      <c r="B529" s="139">
        <v>1</v>
      </c>
      <c r="C529" s="80" t="s">
        <v>550</v>
      </c>
      <c r="D529" s="76"/>
      <c r="E529" s="72"/>
      <c r="F529" s="38" t="s">
        <v>6</v>
      </c>
      <c r="G529" s="38" t="s">
        <v>12</v>
      </c>
      <c r="H529" s="84">
        <v>2025</v>
      </c>
      <c r="I529" s="84" t="s">
        <v>5</v>
      </c>
      <c r="J529" s="58">
        <v>815</v>
      </c>
      <c r="K529" s="37">
        <v>6037520</v>
      </c>
      <c r="L529" s="37">
        <v>0</v>
      </c>
      <c r="M529" s="37">
        <v>0</v>
      </c>
      <c r="N529" s="37">
        <v>6037520</v>
      </c>
    </row>
    <row r="530" spans="1:14" ht="34.5" customHeight="1" x14ac:dyDescent="0.25">
      <c r="A530" s="40"/>
      <c r="B530" s="140">
        <v>2</v>
      </c>
      <c r="C530" s="83" t="s">
        <v>551</v>
      </c>
      <c r="D530" s="76"/>
      <c r="E530" s="72"/>
      <c r="F530" s="38" t="s">
        <v>6</v>
      </c>
      <c r="G530" s="38" t="s">
        <v>12</v>
      </c>
      <c r="H530" s="38" t="s">
        <v>656</v>
      </c>
      <c r="I530" s="38" t="s">
        <v>5</v>
      </c>
      <c r="J530" s="37">
        <v>333.33</v>
      </c>
      <c r="K530" s="37">
        <v>2469308.6399999997</v>
      </c>
      <c r="L530" s="37">
        <v>0</v>
      </c>
      <c r="M530" s="37">
        <v>0</v>
      </c>
      <c r="N530" s="37">
        <v>2469308.6399999997</v>
      </c>
    </row>
    <row r="531" spans="1:14" ht="34.5" customHeight="1" x14ac:dyDescent="0.25">
      <c r="A531" s="40"/>
      <c r="B531" s="137" t="s">
        <v>48</v>
      </c>
      <c r="C531" s="104"/>
      <c r="D531" s="76"/>
      <c r="E531" s="72"/>
      <c r="F531" s="94"/>
      <c r="G531" s="94"/>
      <c r="H531" s="94"/>
      <c r="I531" s="94"/>
      <c r="J531" s="95"/>
      <c r="K531" s="95">
        <f>SUM(K532:K541)</f>
        <v>57385888</v>
      </c>
      <c r="L531" s="95">
        <f t="shared" ref="L531:N531" si="18">SUM(L532:L541)</f>
        <v>0</v>
      </c>
      <c r="M531" s="95">
        <f t="shared" si="18"/>
        <v>0</v>
      </c>
      <c r="N531" s="95">
        <f t="shared" si="18"/>
        <v>57385888</v>
      </c>
    </row>
    <row r="532" spans="1:14" ht="34.5" customHeight="1" x14ac:dyDescent="0.25">
      <c r="A532" s="40"/>
      <c r="B532" s="140">
        <v>1</v>
      </c>
      <c r="C532" s="83" t="s">
        <v>552</v>
      </c>
      <c r="D532" s="76"/>
      <c r="E532" s="72"/>
      <c r="F532" s="38" t="s">
        <v>6</v>
      </c>
      <c r="G532" s="38" t="s">
        <v>12</v>
      </c>
      <c r="H532" s="84">
        <v>2025</v>
      </c>
      <c r="I532" s="84" t="s">
        <v>5</v>
      </c>
      <c r="J532" s="58">
        <v>773</v>
      </c>
      <c r="K532" s="37">
        <v>5726384</v>
      </c>
      <c r="L532" s="37">
        <v>0</v>
      </c>
      <c r="M532" s="37">
        <v>0</v>
      </c>
      <c r="N532" s="37">
        <v>5726384</v>
      </c>
    </row>
    <row r="533" spans="1:14" ht="34.5" customHeight="1" x14ac:dyDescent="0.25">
      <c r="A533" s="40"/>
      <c r="B533" s="141">
        <v>2</v>
      </c>
      <c r="C533" s="81" t="s">
        <v>553</v>
      </c>
      <c r="D533" s="76"/>
      <c r="E533" s="72"/>
      <c r="F533" s="38" t="s">
        <v>6</v>
      </c>
      <c r="G533" s="38" t="s">
        <v>12</v>
      </c>
      <c r="H533" s="84">
        <v>2025</v>
      </c>
      <c r="I533" s="84" t="s">
        <v>5</v>
      </c>
      <c r="J533" s="58">
        <v>540</v>
      </c>
      <c r="K533" s="37">
        <v>4000320</v>
      </c>
      <c r="L533" s="37">
        <v>0</v>
      </c>
      <c r="M533" s="37">
        <v>0</v>
      </c>
      <c r="N533" s="37">
        <v>4000320</v>
      </c>
    </row>
    <row r="534" spans="1:14" ht="35.1" customHeight="1" x14ac:dyDescent="0.25">
      <c r="A534" s="40"/>
      <c r="B534" s="140">
        <v>3</v>
      </c>
      <c r="C534" s="41" t="s">
        <v>554</v>
      </c>
      <c r="D534" s="41"/>
      <c r="E534" s="72"/>
      <c r="F534" s="38" t="s">
        <v>6</v>
      </c>
      <c r="G534" s="38" t="s">
        <v>12</v>
      </c>
      <c r="H534" s="38" t="s">
        <v>656</v>
      </c>
      <c r="I534" s="38" t="s">
        <v>5</v>
      </c>
      <c r="J534" s="37">
        <v>563</v>
      </c>
      <c r="K534" s="37">
        <v>4170704</v>
      </c>
      <c r="L534" s="37">
        <v>0</v>
      </c>
      <c r="M534" s="37">
        <v>0</v>
      </c>
      <c r="N534" s="37">
        <v>4170704</v>
      </c>
    </row>
    <row r="535" spans="1:14" ht="35.1" customHeight="1" x14ac:dyDescent="0.25">
      <c r="A535" s="40"/>
      <c r="B535" s="141">
        <v>4</v>
      </c>
      <c r="C535" s="41" t="s">
        <v>555</v>
      </c>
      <c r="D535" s="41"/>
      <c r="E535" s="72"/>
      <c r="F535" s="38" t="s">
        <v>6</v>
      </c>
      <c r="G535" s="38" t="s">
        <v>12</v>
      </c>
      <c r="H535" s="38" t="s">
        <v>656</v>
      </c>
      <c r="I535" s="38" t="s">
        <v>5</v>
      </c>
      <c r="J535" s="37">
        <v>902</v>
      </c>
      <c r="K535" s="37">
        <v>6682016</v>
      </c>
      <c r="L535" s="37">
        <v>0</v>
      </c>
      <c r="M535" s="37">
        <v>0</v>
      </c>
      <c r="N535" s="37">
        <v>6682016</v>
      </c>
    </row>
    <row r="536" spans="1:14" ht="35.1" customHeight="1" x14ac:dyDescent="0.25">
      <c r="A536" s="40"/>
      <c r="B536" s="140">
        <v>5</v>
      </c>
      <c r="C536" s="41" t="s">
        <v>556</v>
      </c>
      <c r="D536" s="41"/>
      <c r="E536" s="72"/>
      <c r="F536" s="38" t="s">
        <v>6</v>
      </c>
      <c r="G536" s="38" t="s">
        <v>12</v>
      </c>
      <c r="H536" s="38" t="s">
        <v>656</v>
      </c>
      <c r="I536" s="38" t="s">
        <v>5</v>
      </c>
      <c r="J536" s="37">
        <v>554</v>
      </c>
      <c r="K536" s="37">
        <v>4104032</v>
      </c>
      <c r="L536" s="37">
        <v>0</v>
      </c>
      <c r="M536" s="37">
        <v>0</v>
      </c>
      <c r="N536" s="37">
        <v>4104032</v>
      </c>
    </row>
    <row r="537" spans="1:14" ht="35.1" customHeight="1" x14ac:dyDescent="0.25">
      <c r="A537" s="40"/>
      <c r="B537" s="141">
        <v>6</v>
      </c>
      <c r="C537" s="41" t="s">
        <v>557</v>
      </c>
      <c r="D537" s="41"/>
      <c r="E537" s="72"/>
      <c r="F537" s="38" t="s">
        <v>6</v>
      </c>
      <c r="G537" s="38" t="s">
        <v>12</v>
      </c>
      <c r="H537" s="84">
        <v>2025</v>
      </c>
      <c r="I537" s="84" t="s">
        <v>5</v>
      </c>
      <c r="J537" s="58">
        <v>463</v>
      </c>
      <c r="K537" s="37">
        <v>3429904</v>
      </c>
      <c r="L537" s="37">
        <v>0</v>
      </c>
      <c r="M537" s="37">
        <v>0</v>
      </c>
      <c r="N537" s="37">
        <v>3429904</v>
      </c>
    </row>
    <row r="538" spans="1:14" ht="35.1" customHeight="1" x14ac:dyDescent="0.25">
      <c r="A538" s="40"/>
      <c r="B538" s="140">
        <v>7</v>
      </c>
      <c r="C538" s="41" t="s">
        <v>558</v>
      </c>
      <c r="D538" s="41"/>
      <c r="E538" s="72"/>
      <c r="F538" s="38" t="s">
        <v>6</v>
      </c>
      <c r="G538" s="38" t="s">
        <v>40</v>
      </c>
      <c r="H538" s="84">
        <v>2025</v>
      </c>
      <c r="I538" s="84" t="s">
        <v>5</v>
      </c>
      <c r="J538" s="58">
        <v>869</v>
      </c>
      <c r="K538" s="37">
        <v>5598098</v>
      </c>
      <c r="L538" s="37">
        <v>0</v>
      </c>
      <c r="M538" s="37">
        <v>0</v>
      </c>
      <c r="N538" s="37">
        <v>5598098</v>
      </c>
    </row>
    <row r="539" spans="1:14" ht="35.1" customHeight="1" x14ac:dyDescent="0.25">
      <c r="A539" s="40"/>
      <c r="B539" s="141">
        <v>8</v>
      </c>
      <c r="C539" s="75" t="s">
        <v>559</v>
      </c>
      <c r="D539" s="41"/>
      <c r="E539" s="72"/>
      <c r="F539" s="38" t="s">
        <v>6</v>
      </c>
      <c r="G539" s="38" t="s">
        <v>40</v>
      </c>
      <c r="H539" s="84">
        <v>2025</v>
      </c>
      <c r="I539" s="84" t="s">
        <v>5</v>
      </c>
      <c r="J539" s="58">
        <v>1703</v>
      </c>
      <c r="K539" s="37">
        <v>10970726</v>
      </c>
      <c r="L539" s="37">
        <v>0</v>
      </c>
      <c r="M539" s="37">
        <v>0</v>
      </c>
      <c r="N539" s="37">
        <v>10970726</v>
      </c>
    </row>
    <row r="540" spans="1:14" ht="35.1" customHeight="1" x14ac:dyDescent="0.25">
      <c r="A540" s="40"/>
      <c r="B540" s="140">
        <v>9</v>
      </c>
      <c r="C540" s="57" t="s">
        <v>560</v>
      </c>
      <c r="D540" s="41"/>
      <c r="E540" s="72"/>
      <c r="F540" s="38" t="s">
        <v>6</v>
      </c>
      <c r="G540" s="38" t="s">
        <v>40</v>
      </c>
      <c r="H540" s="84">
        <v>2025</v>
      </c>
      <c r="I540" s="84" t="s">
        <v>5</v>
      </c>
      <c r="J540" s="58">
        <v>1044</v>
      </c>
      <c r="K540" s="37">
        <v>6725448</v>
      </c>
      <c r="L540" s="37">
        <v>0</v>
      </c>
      <c r="M540" s="37">
        <v>0</v>
      </c>
      <c r="N540" s="37">
        <v>6725448</v>
      </c>
    </row>
    <row r="541" spans="1:14" ht="35.1" customHeight="1" x14ac:dyDescent="0.25">
      <c r="A541" s="40"/>
      <c r="B541" s="141">
        <v>10</v>
      </c>
      <c r="C541" s="57" t="s">
        <v>561</v>
      </c>
      <c r="D541" s="41"/>
      <c r="E541" s="72"/>
      <c r="F541" s="38" t="s">
        <v>6</v>
      </c>
      <c r="G541" s="38" t="s">
        <v>12</v>
      </c>
      <c r="H541" s="84">
        <v>2025</v>
      </c>
      <c r="I541" s="84" t="s">
        <v>5</v>
      </c>
      <c r="J541" s="58">
        <v>807</v>
      </c>
      <c r="K541" s="37">
        <v>5978256</v>
      </c>
      <c r="L541" s="37">
        <v>0</v>
      </c>
      <c r="M541" s="37">
        <v>0</v>
      </c>
      <c r="N541" s="37">
        <v>5978256</v>
      </c>
    </row>
    <row r="542" spans="1:14" ht="35.1" customHeight="1" x14ac:dyDescent="0.25">
      <c r="A542" s="40"/>
      <c r="B542" s="137" t="s">
        <v>49</v>
      </c>
      <c r="C542" s="102"/>
      <c r="D542" s="41"/>
      <c r="E542" s="72"/>
      <c r="F542" s="94"/>
      <c r="G542" s="94"/>
      <c r="H542" s="97"/>
      <c r="I542" s="97"/>
      <c r="J542" s="98"/>
      <c r="K542" s="95">
        <f>SUM(K543:K546)</f>
        <v>20405901.600000001</v>
      </c>
      <c r="L542" s="95">
        <f t="shared" ref="L542:N542" si="19">SUM(L543:L546)</f>
        <v>0</v>
      </c>
      <c r="M542" s="95">
        <f t="shared" si="19"/>
        <v>0</v>
      </c>
      <c r="N542" s="95">
        <f t="shared" si="19"/>
        <v>20405901.600000001</v>
      </c>
    </row>
    <row r="543" spans="1:14" ht="35.1" customHeight="1" x14ac:dyDescent="0.25">
      <c r="A543" s="40"/>
      <c r="B543" s="73">
        <v>1</v>
      </c>
      <c r="C543" s="57" t="s">
        <v>562</v>
      </c>
      <c r="D543" s="41"/>
      <c r="E543" s="72"/>
      <c r="F543" s="38" t="s">
        <v>6</v>
      </c>
      <c r="G543" s="38" t="s">
        <v>12</v>
      </c>
      <c r="H543" s="84">
        <v>2025</v>
      </c>
      <c r="I543" s="84" t="s">
        <v>5</v>
      </c>
      <c r="J543" s="58">
        <v>748.2</v>
      </c>
      <c r="K543" s="37">
        <v>5542665.6000000006</v>
      </c>
      <c r="L543" s="37">
        <v>0</v>
      </c>
      <c r="M543" s="37">
        <v>0</v>
      </c>
      <c r="N543" s="37">
        <v>5542665.6000000006</v>
      </c>
    </row>
    <row r="544" spans="1:14" ht="35.1" customHeight="1" x14ac:dyDescent="0.25">
      <c r="A544" s="40"/>
      <c r="B544" s="73">
        <v>2</v>
      </c>
      <c r="C544" s="57" t="s">
        <v>563</v>
      </c>
      <c r="D544" s="41"/>
      <c r="E544" s="72"/>
      <c r="F544" s="38" t="s">
        <v>6</v>
      </c>
      <c r="G544" s="38" t="s">
        <v>12</v>
      </c>
      <c r="H544" s="84">
        <v>2025</v>
      </c>
      <c r="I544" s="84" t="s">
        <v>5</v>
      </c>
      <c r="J544" s="58">
        <v>820</v>
      </c>
      <c r="K544" s="37">
        <v>6074560</v>
      </c>
      <c r="L544" s="37">
        <v>0</v>
      </c>
      <c r="M544" s="37">
        <v>0</v>
      </c>
      <c r="N544" s="37">
        <v>6074560</v>
      </c>
    </row>
    <row r="545" spans="1:14" ht="35.1" customHeight="1" x14ac:dyDescent="0.25">
      <c r="A545" s="40"/>
      <c r="B545" s="73">
        <v>3</v>
      </c>
      <c r="C545" s="57" t="s">
        <v>564</v>
      </c>
      <c r="D545" s="41"/>
      <c r="E545" s="72"/>
      <c r="F545" s="38" t="s">
        <v>6</v>
      </c>
      <c r="G545" s="38" t="s">
        <v>40</v>
      </c>
      <c r="H545" s="84">
        <v>2025</v>
      </c>
      <c r="I545" s="84" t="s">
        <v>5</v>
      </c>
      <c r="J545" s="58">
        <v>810</v>
      </c>
      <c r="K545" s="37">
        <v>5218020</v>
      </c>
      <c r="L545" s="37">
        <v>0</v>
      </c>
      <c r="M545" s="37">
        <v>0</v>
      </c>
      <c r="N545" s="37">
        <v>5218020</v>
      </c>
    </row>
    <row r="546" spans="1:14" ht="35.1" customHeight="1" x14ac:dyDescent="0.25">
      <c r="A546" s="40"/>
      <c r="B546" s="73">
        <v>4</v>
      </c>
      <c r="C546" s="57" t="s">
        <v>565</v>
      </c>
      <c r="D546" s="41"/>
      <c r="E546" s="72"/>
      <c r="F546" s="38" t="s">
        <v>6</v>
      </c>
      <c r="G546" s="38" t="s">
        <v>12</v>
      </c>
      <c r="H546" s="84">
        <v>2025</v>
      </c>
      <c r="I546" s="84" t="s">
        <v>5</v>
      </c>
      <c r="J546" s="58">
        <v>482</v>
      </c>
      <c r="K546" s="37">
        <v>3570656</v>
      </c>
      <c r="L546" s="37">
        <v>0</v>
      </c>
      <c r="M546" s="37">
        <v>0</v>
      </c>
      <c r="N546" s="37">
        <v>3570656</v>
      </c>
    </row>
    <row r="547" spans="1:14" ht="35.1" customHeight="1" x14ac:dyDescent="0.25">
      <c r="A547" s="40"/>
      <c r="B547" s="137" t="s">
        <v>50</v>
      </c>
      <c r="C547" s="102"/>
      <c r="D547" s="41"/>
      <c r="E547" s="72"/>
      <c r="F547" s="94"/>
      <c r="G547" s="94"/>
      <c r="H547" s="97"/>
      <c r="I547" s="97"/>
      <c r="J547" s="98"/>
      <c r="K547" s="95">
        <f>SUM(K548:K551)</f>
        <v>14910653.199999999</v>
      </c>
      <c r="L547" s="95">
        <f t="shared" ref="L547:N547" si="20">SUM(L548:L551)</f>
        <v>0</v>
      </c>
      <c r="M547" s="95">
        <f t="shared" si="20"/>
        <v>0</v>
      </c>
      <c r="N547" s="95">
        <f t="shared" si="20"/>
        <v>14910653.199999999</v>
      </c>
    </row>
    <row r="548" spans="1:14" ht="34.5" customHeight="1" x14ac:dyDescent="0.25">
      <c r="A548" s="40"/>
      <c r="B548" s="73">
        <v>1</v>
      </c>
      <c r="C548" s="31" t="s">
        <v>566</v>
      </c>
      <c r="D548" s="78"/>
      <c r="E548" s="72"/>
      <c r="F548" s="38" t="s">
        <v>15</v>
      </c>
      <c r="G548" s="72" t="s">
        <v>11</v>
      </c>
      <c r="H548" s="84">
        <v>2025</v>
      </c>
      <c r="I548" s="85" t="s">
        <v>5</v>
      </c>
      <c r="J548" s="86"/>
      <c r="K548" s="37">
        <v>2500000</v>
      </c>
      <c r="L548" s="37">
        <v>0</v>
      </c>
      <c r="M548" s="37">
        <v>0</v>
      </c>
      <c r="N548" s="37">
        <v>2500000</v>
      </c>
    </row>
    <row r="549" spans="1:14" ht="35.1" customHeight="1" x14ac:dyDescent="0.25">
      <c r="A549" s="40"/>
      <c r="B549" s="73">
        <v>2</v>
      </c>
      <c r="C549" s="31" t="s">
        <v>567</v>
      </c>
      <c r="D549" s="78"/>
      <c r="E549" s="72"/>
      <c r="F549" s="38" t="s">
        <v>6</v>
      </c>
      <c r="G549" s="38" t="s">
        <v>40</v>
      </c>
      <c r="H549" s="84">
        <v>2025</v>
      </c>
      <c r="I549" s="84" t="s">
        <v>5</v>
      </c>
      <c r="J549" s="58">
        <v>735.4</v>
      </c>
      <c r="K549" s="37">
        <v>4737446.8</v>
      </c>
      <c r="L549" s="37">
        <v>0</v>
      </c>
      <c r="M549" s="37">
        <v>0</v>
      </c>
      <c r="N549" s="37">
        <v>4737446.8</v>
      </c>
    </row>
    <row r="550" spans="1:14" ht="35.1" customHeight="1" x14ac:dyDescent="0.25">
      <c r="A550" s="40"/>
      <c r="B550" s="73">
        <v>3</v>
      </c>
      <c r="C550" s="31" t="s">
        <v>568</v>
      </c>
      <c r="D550" s="78"/>
      <c r="E550" s="72"/>
      <c r="F550" s="38" t="s">
        <v>6</v>
      </c>
      <c r="G550" s="38" t="s">
        <v>12</v>
      </c>
      <c r="H550" s="84">
        <v>2025</v>
      </c>
      <c r="I550" s="84" t="s">
        <v>5</v>
      </c>
      <c r="J550" s="58">
        <v>432.6</v>
      </c>
      <c r="K550" s="37">
        <v>3204700.8000000003</v>
      </c>
      <c r="L550" s="37">
        <v>0</v>
      </c>
      <c r="M550" s="37">
        <v>0</v>
      </c>
      <c r="N550" s="37">
        <v>3204700.8000000003</v>
      </c>
    </row>
    <row r="551" spans="1:14" ht="35.1" customHeight="1" x14ac:dyDescent="0.25">
      <c r="A551" s="39"/>
      <c r="B551" s="73">
        <v>4</v>
      </c>
      <c r="C551" s="77" t="s">
        <v>569</v>
      </c>
      <c r="D551" s="29"/>
      <c r="E551" s="30"/>
      <c r="F551" s="38" t="s">
        <v>6</v>
      </c>
      <c r="G551" s="38" t="s">
        <v>12</v>
      </c>
      <c r="H551" s="84">
        <v>2025</v>
      </c>
      <c r="I551" s="84" t="s">
        <v>5</v>
      </c>
      <c r="J551" s="58">
        <v>603.20000000000005</v>
      </c>
      <c r="K551" s="37">
        <v>4468505.6000000006</v>
      </c>
      <c r="L551" s="37">
        <v>0</v>
      </c>
      <c r="M551" s="37">
        <v>0</v>
      </c>
      <c r="N551" s="37">
        <v>4468505.6000000006</v>
      </c>
    </row>
    <row r="552" spans="1:14" ht="35.1" customHeight="1" x14ac:dyDescent="0.25">
      <c r="A552" s="39"/>
      <c r="B552" s="137" t="s">
        <v>51</v>
      </c>
      <c r="C552" s="105"/>
      <c r="D552" s="29"/>
      <c r="E552" s="30"/>
      <c r="F552" s="94"/>
      <c r="G552" s="94"/>
      <c r="H552" s="97"/>
      <c r="I552" s="97"/>
      <c r="J552" s="98"/>
      <c r="K552" s="117">
        <f>SUM(K553:K581)</f>
        <v>150620881.68000001</v>
      </c>
      <c r="L552" s="117">
        <f t="shared" ref="L552:N552" si="21">SUM(L553:L581)</f>
        <v>0</v>
      </c>
      <c r="M552" s="117">
        <f t="shared" si="21"/>
        <v>0</v>
      </c>
      <c r="N552" s="117">
        <f t="shared" si="21"/>
        <v>150620881.68000001</v>
      </c>
    </row>
    <row r="553" spans="1:14" ht="35.1" customHeight="1" x14ac:dyDescent="0.25">
      <c r="A553" s="39"/>
      <c r="B553" s="73">
        <v>1</v>
      </c>
      <c r="C553" s="57" t="s">
        <v>570</v>
      </c>
      <c r="D553" s="41"/>
      <c r="E553" s="72"/>
      <c r="F553" s="38" t="s">
        <v>6</v>
      </c>
      <c r="G553" s="38" t="s">
        <v>12</v>
      </c>
      <c r="H553" s="84">
        <v>2025</v>
      </c>
      <c r="I553" s="84" t="s">
        <v>5</v>
      </c>
      <c r="J553" s="58">
        <v>636.20000000000005</v>
      </c>
      <c r="K553" s="37">
        <v>4712969.6000000006</v>
      </c>
      <c r="L553" s="37">
        <v>0</v>
      </c>
      <c r="M553" s="37">
        <v>0</v>
      </c>
      <c r="N553" s="37">
        <v>4712969.6000000006</v>
      </c>
    </row>
    <row r="554" spans="1:14" ht="35.1" customHeight="1" x14ac:dyDescent="0.25">
      <c r="A554" s="39"/>
      <c r="B554" s="73">
        <v>2</v>
      </c>
      <c r="C554" s="57" t="s">
        <v>571</v>
      </c>
      <c r="D554" s="41"/>
      <c r="E554" s="72"/>
      <c r="F554" s="38" t="s">
        <v>6</v>
      </c>
      <c r="G554" s="38" t="s">
        <v>12</v>
      </c>
      <c r="H554" s="38" t="s">
        <v>656</v>
      </c>
      <c r="I554" s="38" t="s">
        <v>5</v>
      </c>
      <c r="J554" s="37">
        <v>632.5</v>
      </c>
      <c r="K554" s="37">
        <v>4685560</v>
      </c>
      <c r="L554" s="37">
        <v>0</v>
      </c>
      <c r="M554" s="37">
        <v>0</v>
      </c>
      <c r="N554" s="37">
        <v>4685560</v>
      </c>
    </row>
    <row r="555" spans="1:14" ht="35.1" customHeight="1" x14ac:dyDescent="0.25">
      <c r="A555" s="39"/>
      <c r="B555" s="73">
        <v>3</v>
      </c>
      <c r="C555" s="75" t="s">
        <v>572</v>
      </c>
      <c r="D555" s="41"/>
      <c r="E555" s="72"/>
      <c r="F555" s="38" t="s">
        <v>6</v>
      </c>
      <c r="G555" s="38" t="s">
        <v>12</v>
      </c>
      <c r="H555" s="84">
        <v>2025</v>
      </c>
      <c r="I555" s="84" t="s">
        <v>5</v>
      </c>
      <c r="J555" s="58">
        <v>295.63</v>
      </c>
      <c r="K555" s="37">
        <v>2190027.04</v>
      </c>
      <c r="L555" s="37">
        <v>0</v>
      </c>
      <c r="M555" s="37">
        <v>0</v>
      </c>
      <c r="N555" s="37">
        <v>2190027.04</v>
      </c>
    </row>
    <row r="556" spans="1:14" ht="35.1" customHeight="1" x14ac:dyDescent="0.25">
      <c r="A556" s="40"/>
      <c r="B556" s="73">
        <v>4</v>
      </c>
      <c r="C556" s="57" t="s">
        <v>573</v>
      </c>
      <c r="D556" s="41"/>
      <c r="E556" s="72"/>
      <c r="F556" s="38" t="s">
        <v>15</v>
      </c>
      <c r="G556" s="72" t="s">
        <v>11</v>
      </c>
      <c r="H556" s="84">
        <v>2025</v>
      </c>
      <c r="I556" s="85" t="s">
        <v>5</v>
      </c>
      <c r="J556" s="86"/>
      <c r="K556" s="37">
        <v>2500000</v>
      </c>
      <c r="L556" s="37">
        <v>0</v>
      </c>
      <c r="M556" s="37">
        <v>0</v>
      </c>
      <c r="N556" s="37">
        <v>2500000</v>
      </c>
    </row>
    <row r="557" spans="1:14" ht="35.1" customHeight="1" x14ac:dyDescent="0.25">
      <c r="A557" s="40"/>
      <c r="B557" s="73">
        <v>5</v>
      </c>
      <c r="C557" s="57" t="s">
        <v>574</v>
      </c>
      <c r="D557" s="41"/>
      <c r="E557" s="72"/>
      <c r="F557" s="38" t="s">
        <v>6</v>
      </c>
      <c r="G557" s="38" t="s">
        <v>40</v>
      </c>
      <c r="H557" s="38" t="s">
        <v>656</v>
      </c>
      <c r="I557" s="38" t="s">
        <v>5</v>
      </c>
      <c r="J557" s="37">
        <v>698.2</v>
      </c>
      <c r="K557" s="37">
        <v>4497804.4000000004</v>
      </c>
      <c r="L557" s="37">
        <v>0</v>
      </c>
      <c r="M557" s="37">
        <v>0</v>
      </c>
      <c r="N557" s="37">
        <v>4497804.4000000004</v>
      </c>
    </row>
    <row r="558" spans="1:14" ht="35.1" customHeight="1" x14ac:dyDescent="0.25">
      <c r="A558" s="39"/>
      <c r="B558" s="73">
        <v>6</v>
      </c>
      <c r="C558" s="57" t="s">
        <v>575</v>
      </c>
      <c r="D558" s="41"/>
      <c r="E558" s="72"/>
      <c r="F558" s="38" t="s">
        <v>6</v>
      </c>
      <c r="G558" s="38" t="s">
        <v>40</v>
      </c>
      <c r="H558" s="84">
        <v>2025</v>
      </c>
      <c r="I558" s="84" t="s">
        <v>5</v>
      </c>
      <c r="J558" s="58">
        <v>771</v>
      </c>
      <c r="K558" s="37">
        <v>4966782</v>
      </c>
      <c r="L558" s="37">
        <v>0</v>
      </c>
      <c r="M558" s="37">
        <v>0</v>
      </c>
      <c r="N558" s="37">
        <v>4966782</v>
      </c>
    </row>
    <row r="559" spans="1:14" ht="35.1" customHeight="1" x14ac:dyDescent="0.25">
      <c r="A559" s="39"/>
      <c r="B559" s="73">
        <v>7</v>
      </c>
      <c r="C559" s="57" t="s">
        <v>576</v>
      </c>
      <c r="D559" s="41"/>
      <c r="E559" s="72"/>
      <c r="F559" s="38" t="s">
        <v>6</v>
      </c>
      <c r="G559" s="38" t="s">
        <v>40</v>
      </c>
      <c r="H559" s="84">
        <v>2025</v>
      </c>
      <c r="I559" s="84" t="s">
        <v>5</v>
      </c>
      <c r="J559" s="58">
        <v>900</v>
      </c>
      <c r="K559" s="37">
        <v>5797800</v>
      </c>
      <c r="L559" s="37">
        <v>0</v>
      </c>
      <c r="M559" s="37">
        <v>0</v>
      </c>
      <c r="N559" s="37">
        <v>5797800</v>
      </c>
    </row>
    <row r="560" spans="1:14" ht="35.1" customHeight="1" x14ac:dyDescent="0.25">
      <c r="A560" s="39"/>
      <c r="B560" s="73">
        <v>8</v>
      </c>
      <c r="C560" s="29" t="s">
        <v>577</v>
      </c>
      <c r="D560" s="29"/>
      <c r="E560" s="30"/>
      <c r="F560" s="38" t="s">
        <v>6</v>
      </c>
      <c r="G560" s="38" t="s">
        <v>40</v>
      </c>
      <c r="H560" s="84">
        <v>2025</v>
      </c>
      <c r="I560" s="84" t="s">
        <v>5</v>
      </c>
      <c r="J560" s="58">
        <v>406.6</v>
      </c>
      <c r="K560" s="37">
        <v>2619317.2000000002</v>
      </c>
      <c r="L560" s="37">
        <v>0</v>
      </c>
      <c r="M560" s="37">
        <v>0</v>
      </c>
      <c r="N560" s="37">
        <v>2619317.2000000002</v>
      </c>
    </row>
    <row r="561" spans="1:14" ht="35.1" customHeight="1" x14ac:dyDescent="0.25">
      <c r="A561" s="39"/>
      <c r="B561" s="73">
        <v>9</v>
      </c>
      <c r="C561" s="57" t="s">
        <v>578</v>
      </c>
      <c r="D561" s="41"/>
      <c r="E561" s="72"/>
      <c r="F561" s="38" t="s">
        <v>6</v>
      </c>
      <c r="G561" s="38" t="s">
        <v>40</v>
      </c>
      <c r="H561" s="84">
        <v>2025</v>
      </c>
      <c r="I561" s="84" t="s">
        <v>5</v>
      </c>
      <c r="J561" s="58">
        <v>720</v>
      </c>
      <c r="K561" s="37">
        <v>4638240</v>
      </c>
      <c r="L561" s="37">
        <v>0</v>
      </c>
      <c r="M561" s="37">
        <v>0</v>
      </c>
      <c r="N561" s="37">
        <v>4638240</v>
      </c>
    </row>
    <row r="562" spans="1:14" ht="35.1" customHeight="1" x14ac:dyDescent="0.25">
      <c r="A562" s="39"/>
      <c r="B562" s="73">
        <v>10</v>
      </c>
      <c r="C562" s="57" t="s">
        <v>579</v>
      </c>
      <c r="D562" s="41"/>
      <c r="E562" s="72"/>
      <c r="F562" s="38" t="s">
        <v>6</v>
      </c>
      <c r="G562" s="38" t="s">
        <v>40</v>
      </c>
      <c r="H562" s="38" t="s">
        <v>656</v>
      </c>
      <c r="I562" s="38" t="s">
        <v>5</v>
      </c>
      <c r="J562" s="37">
        <v>1438</v>
      </c>
      <c r="K562" s="37">
        <v>9263596</v>
      </c>
      <c r="L562" s="37">
        <v>0</v>
      </c>
      <c r="M562" s="37">
        <v>0</v>
      </c>
      <c r="N562" s="37">
        <v>9263596</v>
      </c>
    </row>
    <row r="563" spans="1:14" ht="35.1" customHeight="1" x14ac:dyDescent="0.25">
      <c r="A563" s="40"/>
      <c r="B563" s="73">
        <v>11</v>
      </c>
      <c r="C563" s="76" t="s">
        <v>580</v>
      </c>
      <c r="D563" s="76"/>
      <c r="E563" s="38"/>
      <c r="F563" s="38" t="s">
        <v>6</v>
      </c>
      <c r="G563" s="38" t="s">
        <v>40</v>
      </c>
      <c r="H563" s="84">
        <v>2025</v>
      </c>
      <c r="I563" s="84" t="s">
        <v>5</v>
      </c>
      <c r="J563" s="58">
        <v>1226</v>
      </c>
      <c r="K563" s="37">
        <v>7897892</v>
      </c>
      <c r="L563" s="37">
        <v>0</v>
      </c>
      <c r="M563" s="37">
        <v>0</v>
      </c>
      <c r="N563" s="37">
        <v>7897892</v>
      </c>
    </row>
    <row r="564" spans="1:14" ht="35.1" customHeight="1" x14ac:dyDescent="0.25">
      <c r="A564" s="40"/>
      <c r="B564" s="73">
        <v>12</v>
      </c>
      <c r="C564" s="75" t="s">
        <v>581</v>
      </c>
      <c r="D564" s="41"/>
      <c r="E564" s="72"/>
      <c r="F564" s="38" t="s">
        <v>6</v>
      </c>
      <c r="G564" s="38" t="s">
        <v>12</v>
      </c>
      <c r="H564" s="84">
        <v>2025</v>
      </c>
      <c r="I564" s="84" t="s">
        <v>5</v>
      </c>
      <c r="J564" s="58">
        <v>962</v>
      </c>
      <c r="K564" s="37">
        <v>7126496</v>
      </c>
      <c r="L564" s="37">
        <v>0</v>
      </c>
      <c r="M564" s="37">
        <v>0</v>
      </c>
      <c r="N564" s="37">
        <v>7126496</v>
      </c>
    </row>
    <row r="565" spans="1:14" ht="35.1" customHeight="1" x14ac:dyDescent="0.25">
      <c r="A565" s="40"/>
      <c r="B565" s="73">
        <v>13</v>
      </c>
      <c r="C565" s="41" t="s">
        <v>582</v>
      </c>
      <c r="D565" s="41"/>
      <c r="E565" s="72"/>
      <c r="F565" s="38" t="s">
        <v>6</v>
      </c>
      <c r="G565" s="38" t="s">
        <v>40</v>
      </c>
      <c r="H565" s="84">
        <v>2025</v>
      </c>
      <c r="I565" s="84" t="s">
        <v>5</v>
      </c>
      <c r="J565" s="58">
        <v>1226</v>
      </c>
      <c r="K565" s="37">
        <v>7897892</v>
      </c>
      <c r="L565" s="37">
        <v>0</v>
      </c>
      <c r="M565" s="37">
        <v>0</v>
      </c>
      <c r="N565" s="37">
        <v>7897892</v>
      </c>
    </row>
    <row r="566" spans="1:14" ht="35.1" customHeight="1" x14ac:dyDescent="0.25">
      <c r="A566" s="40"/>
      <c r="B566" s="73">
        <v>14</v>
      </c>
      <c r="C566" s="41" t="s">
        <v>583</v>
      </c>
      <c r="D566" s="41"/>
      <c r="E566" s="72"/>
      <c r="F566" s="38" t="s">
        <v>6</v>
      </c>
      <c r="G566" s="38" t="s">
        <v>40</v>
      </c>
      <c r="H566" s="84">
        <v>2025</v>
      </c>
      <c r="I566" s="84" t="s">
        <v>5</v>
      </c>
      <c r="J566" s="58">
        <v>1226</v>
      </c>
      <c r="K566" s="37">
        <v>7897892</v>
      </c>
      <c r="L566" s="37">
        <v>0</v>
      </c>
      <c r="M566" s="37">
        <v>0</v>
      </c>
      <c r="N566" s="37">
        <v>7897892</v>
      </c>
    </row>
    <row r="567" spans="1:14" ht="35.1" customHeight="1" x14ac:dyDescent="0.25">
      <c r="A567" s="40"/>
      <c r="B567" s="73">
        <v>15</v>
      </c>
      <c r="C567" s="41" t="s">
        <v>584</v>
      </c>
      <c r="D567" s="41"/>
      <c r="E567" s="72"/>
      <c r="F567" s="38" t="s">
        <v>6</v>
      </c>
      <c r="G567" s="38" t="s">
        <v>40</v>
      </c>
      <c r="H567" s="84">
        <v>2025</v>
      </c>
      <c r="I567" s="84" t="s">
        <v>5</v>
      </c>
      <c r="J567" s="58">
        <v>900</v>
      </c>
      <c r="K567" s="37">
        <v>5797800</v>
      </c>
      <c r="L567" s="37">
        <v>0</v>
      </c>
      <c r="M567" s="37">
        <v>0</v>
      </c>
      <c r="N567" s="37">
        <v>5797800</v>
      </c>
    </row>
    <row r="568" spans="1:14" ht="35.1" customHeight="1" x14ac:dyDescent="0.25">
      <c r="A568" s="40"/>
      <c r="B568" s="73">
        <v>16</v>
      </c>
      <c r="C568" s="41" t="s">
        <v>585</v>
      </c>
      <c r="D568" s="41"/>
      <c r="E568" s="72"/>
      <c r="F568" s="38" t="s">
        <v>6</v>
      </c>
      <c r="G568" s="38" t="s">
        <v>12</v>
      </c>
      <c r="H568" s="84">
        <v>2025</v>
      </c>
      <c r="I568" s="84" t="s">
        <v>5</v>
      </c>
      <c r="J568" s="58">
        <v>857</v>
      </c>
      <c r="K568" s="37">
        <v>6348656</v>
      </c>
      <c r="L568" s="37">
        <v>0</v>
      </c>
      <c r="M568" s="37">
        <v>0</v>
      </c>
      <c r="N568" s="37">
        <v>6348656</v>
      </c>
    </row>
    <row r="569" spans="1:14" ht="35.1" customHeight="1" x14ac:dyDescent="0.25">
      <c r="A569" s="40"/>
      <c r="B569" s="73">
        <v>17</v>
      </c>
      <c r="C569" s="76" t="s">
        <v>586</v>
      </c>
      <c r="D569" s="76"/>
      <c r="E569" s="38"/>
      <c r="F569" s="38" t="s">
        <v>6</v>
      </c>
      <c r="G569" s="38" t="s">
        <v>12</v>
      </c>
      <c r="H569" s="84">
        <v>2025</v>
      </c>
      <c r="I569" s="84" t="s">
        <v>5</v>
      </c>
      <c r="J569" s="58">
        <v>604</v>
      </c>
      <c r="K569" s="37">
        <v>4474432</v>
      </c>
      <c r="L569" s="37">
        <v>0</v>
      </c>
      <c r="M569" s="37">
        <v>0</v>
      </c>
      <c r="N569" s="37">
        <v>4474432</v>
      </c>
    </row>
    <row r="570" spans="1:14" ht="35.1" customHeight="1" x14ac:dyDescent="0.25">
      <c r="A570" s="40"/>
      <c r="B570" s="73">
        <v>18</v>
      </c>
      <c r="C570" s="29" t="s">
        <v>587</v>
      </c>
      <c r="D570" s="29"/>
      <c r="E570" s="30"/>
      <c r="F570" s="38" t="s">
        <v>6</v>
      </c>
      <c r="G570" s="38" t="s">
        <v>12</v>
      </c>
      <c r="H570" s="38" t="s">
        <v>656</v>
      </c>
      <c r="I570" s="38" t="s">
        <v>5</v>
      </c>
      <c r="J570" s="37">
        <v>559</v>
      </c>
      <c r="K570" s="37">
        <v>4141072</v>
      </c>
      <c r="L570" s="37">
        <v>0</v>
      </c>
      <c r="M570" s="37">
        <v>0</v>
      </c>
      <c r="N570" s="37">
        <v>4141072</v>
      </c>
    </row>
    <row r="571" spans="1:14" ht="35.1" customHeight="1" x14ac:dyDescent="0.25">
      <c r="A571" s="40"/>
      <c r="B571" s="73">
        <v>19</v>
      </c>
      <c r="C571" s="29" t="s">
        <v>588</v>
      </c>
      <c r="D571" s="29"/>
      <c r="E571" s="30"/>
      <c r="F571" s="38" t="s">
        <v>6</v>
      </c>
      <c r="G571" s="38" t="s">
        <v>40</v>
      </c>
      <c r="H571" s="84">
        <v>2025</v>
      </c>
      <c r="I571" s="84" t="s">
        <v>5</v>
      </c>
      <c r="J571" s="58">
        <v>737.3</v>
      </c>
      <c r="K571" s="37">
        <v>4749686.5999999996</v>
      </c>
      <c r="L571" s="37">
        <v>0</v>
      </c>
      <c r="M571" s="37">
        <v>0</v>
      </c>
      <c r="N571" s="37">
        <v>4749686.5999999996</v>
      </c>
    </row>
    <row r="572" spans="1:14" ht="35.1" customHeight="1" x14ac:dyDescent="0.25">
      <c r="A572" s="40"/>
      <c r="B572" s="73">
        <v>20</v>
      </c>
      <c r="C572" s="29" t="s">
        <v>589</v>
      </c>
      <c r="D572" s="29"/>
      <c r="E572" s="30"/>
      <c r="F572" s="38" t="s">
        <v>6</v>
      </c>
      <c r="G572" s="38" t="s">
        <v>12</v>
      </c>
      <c r="H572" s="84">
        <v>2025</v>
      </c>
      <c r="I572" s="84" t="s">
        <v>5</v>
      </c>
      <c r="J572" s="58">
        <v>309</v>
      </c>
      <c r="K572" s="37">
        <v>2289072</v>
      </c>
      <c r="L572" s="37">
        <v>0</v>
      </c>
      <c r="M572" s="37">
        <v>0</v>
      </c>
      <c r="N572" s="37">
        <v>2289072</v>
      </c>
    </row>
    <row r="573" spans="1:14" ht="35.1" customHeight="1" x14ac:dyDescent="0.25">
      <c r="A573" s="40"/>
      <c r="B573" s="73">
        <v>21</v>
      </c>
      <c r="C573" s="57" t="s">
        <v>34</v>
      </c>
      <c r="D573" s="41"/>
      <c r="E573" s="72"/>
      <c r="F573" s="38" t="s">
        <v>6</v>
      </c>
      <c r="G573" s="38" t="s">
        <v>12</v>
      </c>
      <c r="H573" s="84">
        <v>2025</v>
      </c>
      <c r="I573" s="84" t="s">
        <v>5</v>
      </c>
      <c r="J573" s="58">
        <v>711.3</v>
      </c>
      <c r="K573" s="37">
        <v>5269310.3999999994</v>
      </c>
      <c r="L573" s="37">
        <v>0</v>
      </c>
      <c r="M573" s="37">
        <v>0</v>
      </c>
      <c r="N573" s="37">
        <v>5269310.3999999994</v>
      </c>
    </row>
    <row r="574" spans="1:14" ht="35.1" customHeight="1" x14ac:dyDescent="0.25">
      <c r="A574" s="40"/>
      <c r="B574" s="73">
        <v>22</v>
      </c>
      <c r="C574" s="57" t="s">
        <v>590</v>
      </c>
      <c r="D574" s="41"/>
      <c r="E574" s="72"/>
      <c r="F574" s="38" t="s">
        <v>6</v>
      </c>
      <c r="G574" s="38" t="s">
        <v>12</v>
      </c>
      <c r="H574" s="84">
        <v>2025</v>
      </c>
      <c r="I574" s="84" t="s">
        <v>5</v>
      </c>
      <c r="J574" s="58">
        <v>310</v>
      </c>
      <c r="K574" s="37">
        <v>2296480</v>
      </c>
      <c r="L574" s="37">
        <v>0</v>
      </c>
      <c r="M574" s="37">
        <v>0</v>
      </c>
      <c r="N574" s="37">
        <v>2296480</v>
      </c>
    </row>
    <row r="575" spans="1:14" ht="35.1" customHeight="1" x14ac:dyDescent="0.25">
      <c r="A575" s="40"/>
      <c r="B575" s="73">
        <v>23</v>
      </c>
      <c r="C575" s="82" t="s">
        <v>591</v>
      </c>
      <c r="D575" s="74"/>
      <c r="E575" s="72"/>
      <c r="F575" s="38" t="s">
        <v>6</v>
      </c>
      <c r="G575" s="38" t="s">
        <v>12</v>
      </c>
      <c r="H575" s="84">
        <v>2025</v>
      </c>
      <c r="I575" s="84" t="s">
        <v>5</v>
      </c>
      <c r="J575" s="58">
        <v>380</v>
      </c>
      <c r="K575" s="37">
        <v>2815040</v>
      </c>
      <c r="L575" s="37">
        <v>0</v>
      </c>
      <c r="M575" s="37">
        <v>0</v>
      </c>
      <c r="N575" s="37">
        <v>2815040</v>
      </c>
    </row>
    <row r="576" spans="1:14" ht="35.1" customHeight="1" x14ac:dyDescent="0.25">
      <c r="A576" s="40"/>
      <c r="B576" s="73">
        <v>24</v>
      </c>
      <c r="C576" s="82" t="s">
        <v>592</v>
      </c>
      <c r="D576" s="74"/>
      <c r="E576" s="72"/>
      <c r="F576" s="38" t="s">
        <v>6</v>
      </c>
      <c r="G576" s="38" t="s">
        <v>40</v>
      </c>
      <c r="H576" s="84">
        <v>2025</v>
      </c>
      <c r="I576" s="84" t="s">
        <v>5</v>
      </c>
      <c r="J576" s="58">
        <v>624.70000000000005</v>
      </c>
      <c r="K576" s="37">
        <v>4024317.4000000004</v>
      </c>
      <c r="L576" s="37">
        <v>0</v>
      </c>
      <c r="M576" s="37">
        <v>0</v>
      </c>
      <c r="N576" s="37">
        <v>4024317.4000000004</v>
      </c>
    </row>
    <row r="577" spans="1:14" ht="35.1" customHeight="1" x14ac:dyDescent="0.25">
      <c r="A577" s="40"/>
      <c r="B577" s="73">
        <v>25</v>
      </c>
      <c r="C577" s="78" t="s">
        <v>593</v>
      </c>
      <c r="D577" s="74"/>
      <c r="E577" s="72"/>
      <c r="F577" s="38" t="s">
        <v>6</v>
      </c>
      <c r="G577" s="38" t="s">
        <v>12</v>
      </c>
      <c r="H577" s="84">
        <v>2025</v>
      </c>
      <c r="I577" s="84" t="s">
        <v>5</v>
      </c>
      <c r="J577" s="58">
        <v>700</v>
      </c>
      <c r="K577" s="37">
        <v>5185600</v>
      </c>
      <c r="L577" s="37">
        <v>0</v>
      </c>
      <c r="M577" s="37">
        <v>0</v>
      </c>
      <c r="N577" s="37">
        <v>5185600</v>
      </c>
    </row>
    <row r="578" spans="1:14" ht="35.1" customHeight="1" x14ac:dyDescent="0.25">
      <c r="A578" s="40"/>
      <c r="B578" s="73">
        <v>26</v>
      </c>
      <c r="C578" s="57" t="s">
        <v>594</v>
      </c>
      <c r="D578" s="41"/>
      <c r="E578" s="72"/>
      <c r="F578" s="38" t="s">
        <v>6</v>
      </c>
      <c r="G578" s="38" t="s">
        <v>12</v>
      </c>
      <c r="H578" s="38" t="s">
        <v>656</v>
      </c>
      <c r="I578" s="38" t="s">
        <v>5</v>
      </c>
      <c r="J578" s="37">
        <v>511.03</v>
      </c>
      <c r="K578" s="37">
        <v>3785710.2399999998</v>
      </c>
      <c r="L578" s="37">
        <v>0</v>
      </c>
      <c r="M578" s="37">
        <v>0</v>
      </c>
      <c r="N578" s="37">
        <v>3785710.2399999998</v>
      </c>
    </row>
    <row r="579" spans="1:14" ht="35.1" customHeight="1" x14ac:dyDescent="0.25">
      <c r="A579" s="40"/>
      <c r="B579" s="73">
        <v>27</v>
      </c>
      <c r="C579" s="57" t="s">
        <v>595</v>
      </c>
      <c r="D579" s="41"/>
      <c r="E579" s="72"/>
      <c r="F579" s="38" t="s">
        <v>6</v>
      </c>
      <c r="G579" s="38" t="s">
        <v>12</v>
      </c>
      <c r="H579" s="84">
        <v>2025</v>
      </c>
      <c r="I579" s="84" t="s">
        <v>5</v>
      </c>
      <c r="J579" s="58">
        <v>700</v>
      </c>
      <c r="K579" s="37">
        <v>5185600</v>
      </c>
      <c r="L579" s="37">
        <v>0</v>
      </c>
      <c r="M579" s="37">
        <v>0</v>
      </c>
      <c r="N579" s="37">
        <v>5185600</v>
      </c>
    </row>
    <row r="580" spans="1:14" ht="35.1" customHeight="1" x14ac:dyDescent="0.25">
      <c r="A580" s="39"/>
      <c r="B580" s="73">
        <v>28</v>
      </c>
      <c r="C580" s="41" t="s">
        <v>596</v>
      </c>
      <c r="D580" s="41"/>
      <c r="E580" s="72"/>
      <c r="F580" s="38" t="s">
        <v>6</v>
      </c>
      <c r="G580" s="38" t="s">
        <v>40</v>
      </c>
      <c r="H580" s="84">
        <v>2025</v>
      </c>
      <c r="I580" s="84" t="s">
        <v>5</v>
      </c>
      <c r="J580" s="58">
        <v>1926.4</v>
      </c>
      <c r="K580" s="37">
        <v>12409868.800000001</v>
      </c>
      <c r="L580" s="37">
        <v>0</v>
      </c>
      <c r="M580" s="37">
        <v>0</v>
      </c>
      <c r="N580" s="37">
        <v>12409868.800000001</v>
      </c>
    </row>
    <row r="581" spans="1:14" ht="35.1" customHeight="1" x14ac:dyDescent="0.25">
      <c r="A581" s="39"/>
      <c r="B581" s="73">
        <v>29</v>
      </c>
      <c r="C581" s="41" t="s">
        <v>597</v>
      </c>
      <c r="D581" s="41"/>
      <c r="E581" s="72"/>
      <c r="F581" s="38" t="s">
        <v>6</v>
      </c>
      <c r="G581" s="38" t="s">
        <v>12</v>
      </c>
      <c r="H581" s="84">
        <v>2025</v>
      </c>
      <c r="I581" s="84" t="s">
        <v>5</v>
      </c>
      <c r="J581" s="58">
        <v>696</v>
      </c>
      <c r="K581" s="37">
        <v>5155968</v>
      </c>
      <c r="L581" s="37">
        <v>0</v>
      </c>
      <c r="M581" s="37">
        <v>0</v>
      </c>
      <c r="N581" s="37">
        <v>5155968</v>
      </c>
    </row>
    <row r="582" spans="1:14" ht="35.1" customHeight="1" x14ac:dyDescent="0.25">
      <c r="A582" s="39"/>
      <c r="B582" s="137" t="s">
        <v>52</v>
      </c>
      <c r="C582" s="93"/>
      <c r="D582" s="41"/>
      <c r="E582" s="72"/>
      <c r="F582" s="94"/>
      <c r="G582" s="94"/>
      <c r="H582" s="97"/>
      <c r="I582" s="97"/>
      <c r="J582" s="98"/>
      <c r="K582" s="95">
        <f>SUM(K583:K629)</f>
        <v>201915437.27999997</v>
      </c>
      <c r="L582" s="95">
        <f t="shared" ref="L582:N582" si="22">SUM(L583:L629)</f>
        <v>0</v>
      </c>
      <c r="M582" s="95">
        <f t="shared" si="22"/>
        <v>0</v>
      </c>
      <c r="N582" s="95">
        <f t="shared" si="22"/>
        <v>201915437.27999997</v>
      </c>
    </row>
    <row r="583" spans="1:14" ht="35.1" customHeight="1" x14ac:dyDescent="0.25">
      <c r="A583" s="40"/>
      <c r="B583" s="73">
        <v>1</v>
      </c>
      <c r="C583" s="41" t="s">
        <v>598</v>
      </c>
      <c r="D583" s="41"/>
      <c r="E583" s="72"/>
      <c r="F583" s="38" t="s">
        <v>6</v>
      </c>
      <c r="G583" s="38" t="s">
        <v>12</v>
      </c>
      <c r="H583" s="84">
        <v>2025</v>
      </c>
      <c r="I583" s="84" t="s">
        <v>5</v>
      </c>
      <c r="J583" s="58">
        <v>231</v>
      </c>
      <c r="K583" s="37">
        <v>1711248</v>
      </c>
      <c r="L583" s="37">
        <v>0</v>
      </c>
      <c r="M583" s="37">
        <v>0</v>
      </c>
      <c r="N583" s="37">
        <v>1711248</v>
      </c>
    </row>
    <row r="584" spans="1:14" ht="35.1" customHeight="1" x14ac:dyDescent="0.25">
      <c r="A584" s="40"/>
      <c r="B584" s="73">
        <v>2</v>
      </c>
      <c r="C584" s="41" t="s">
        <v>599</v>
      </c>
      <c r="D584" s="41"/>
      <c r="E584" s="72"/>
      <c r="F584" s="38" t="s">
        <v>6</v>
      </c>
      <c r="G584" s="38" t="s">
        <v>12</v>
      </c>
      <c r="H584" s="84">
        <v>2025</v>
      </c>
      <c r="I584" s="84" t="s">
        <v>5</v>
      </c>
      <c r="J584" s="58">
        <v>204</v>
      </c>
      <c r="K584" s="37">
        <v>1511232</v>
      </c>
      <c r="L584" s="37">
        <v>0</v>
      </c>
      <c r="M584" s="37">
        <v>0</v>
      </c>
      <c r="N584" s="37">
        <v>1511232</v>
      </c>
    </row>
    <row r="585" spans="1:14" ht="35.1" customHeight="1" x14ac:dyDescent="0.25">
      <c r="A585" s="40"/>
      <c r="B585" s="73">
        <v>3</v>
      </c>
      <c r="C585" s="75" t="s">
        <v>600</v>
      </c>
      <c r="D585" s="41"/>
      <c r="E585" s="72"/>
      <c r="F585" s="38" t="s">
        <v>6</v>
      </c>
      <c r="G585" s="38" t="s">
        <v>12</v>
      </c>
      <c r="H585" s="38" t="s">
        <v>656</v>
      </c>
      <c r="I585" s="38" t="s">
        <v>5</v>
      </c>
      <c r="J585" s="37">
        <v>1072</v>
      </c>
      <c r="K585" s="37">
        <v>7941376</v>
      </c>
      <c r="L585" s="37">
        <v>0</v>
      </c>
      <c r="M585" s="37">
        <v>0</v>
      </c>
      <c r="N585" s="37">
        <v>7941376</v>
      </c>
    </row>
    <row r="586" spans="1:14" ht="35.1" customHeight="1" x14ac:dyDescent="0.25">
      <c r="A586" s="40"/>
      <c r="B586" s="73">
        <v>4</v>
      </c>
      <c r="C586" s="41" t="s">
        <v>601</v>
      </c>
      <c r="D586" s="41"/>
      <c r="E586" s="72"/>
      <c r="F586" s="38" t="s">
        <v>6</v>
      </c>
      <c r="G586" s="38" t="s">
        <v>12</v>
      </c>
      <c r="H586" s="84">
        <v>2025</v>
      </c>
      <c r="I586" s="84" t="s">
        <v>5</v>
      </c>
      <c r="J586" s="58">
        <v>350</v>
      </c>
      <c r="K586" s="37">
        <v>2592800</v>
      </c>
      <c r="L586" s="37">
        <v>0</v>
      </c>
      <c r="M586" s="37">
        <v>0</v>
      </c>
      <c r="N586" s="37">
        <v>2592800</v>
      </c>
    </row>
    <row r="587" spans="1:14" ht="35.1" customHeight="1" x14ac:dyDescent="0.25">
      <c r="A587" s="40"/>
      <c r="B587" s="73">
        <v>5</v>
      </c>
      <c r="C587" s="75" t="s">
        <v>602</v>
      </c>
      <c r="D587" s="41"/>
      <c r="E587" s="72"/>
      <c r="F587" s="38" t="s">
        <v>6</v>
      </c>
      <c r="G587" s="38" t="s">
        <v>12</v>
      </c>
      <c r="H587" s="84">
        <v>2025</v>
      </c>
      <c r="I587" s="84" t="s">
        <v>5</v>
      </c>
      <c r="J587" s="58">
        <v>889.7</v>
      </c>
      <c r="K587" s="37">
        <v>6590897.6000000006</v>
      </c>
      <c r="L587" s="37">
        <v>0</v>
      </c>
      <c r="M587" s="37">
        <v>0</v>
      </c>
      <c r="N587" s="37">
        <v>6590897.6000000006</v>
      </c>
    </row>
    <row r="588" spans="1:14" ht="35.1" customHeight="1" x14ac:dyDescent="0.25">
      <c r="A588" s="40"/>
      <c r="B588" s="73">
        <v>6</v>
      </c>
      <c r="C588" s="44" t="s">
        <v>603</v>
      </c>
      <c r="D588" s="76"/>
      <c r="E588" s="38"/>
      <c r="F588" s="38" t="s">
        <v>6</v>
      </c>
      <c r="G588" s="38" t="s">
        <v>12</v>
      </c>
      <c r="H588" s="84">
        <v>2025</v>
      </c>
      <c r="I588" s="84" t="s">
        <v>5</v>
      </c>
      <c r="J588" s="58">
        <v>302.08</v>
      </c>
      <c r="K588" s="37">
        <v>2237808.6399999997</v>
      </c>
      <c r="L588" s="37">
        <v>0</v>
      </c>
      <c r="M588" s="37">
        <v>0</v>
      </c>
      <c r="N588" s="37">
        <v>2237808.6399999997</v>
      </c>
    </row>
    <row r="589" spans="1:14" ht="35.1" customHeight="1" x14ac:dyDescent="0.25">
      <c r="A589" s="40"/>
      <c r="B589" s="73">
        <v>7</v>
      </c>
      <c r="C589" s="44" t="s">
        <v>604</v>
      </c>
      <c r="D589" s="76"/>
      <c r="E589" s="38"/>
      <c r="F589" s="38" t="s">
        <v>6</v>
      </c>
      <c r="G589" s="38" t="s">
        <v>12</v>
      </c>
      <c r="H589" s="84">
        <v>2025</v>
      </c>
      <c r="I589" s="84" t="s">
        <v>5</v>
      </c>
      <c r="J589" s="58">
        <v>302.08</v>
      </c>
      <c r="K589" s="37">
        <v>2237808.6399999997</v>
      </c>
      <c r="L589" s="37">
        <v>0</v>
      </c>
      <c r="M589" s="37">
        <v>0</v>
      </c>
      <c r="N589" s="37">
        <v>2237808.6399999997</v>
      </c>
    </row>
    <row r="590" spans="1:14" ht="35.1" customHeight="1" x14ac:dyDescent="0.25">
      <c r="A590" s="40"/>
      <c r="B590" s="73">
        <v>8</v>
      </c>
      <c r="C590" s="44" t="s">
        <v>605</v>
      </c>
      <c r="D590" s="76"/>
      <c r="E590" s="38"/>
      <c r="F590" s="38" t="s">
        <v>6</v>
      </c>
      <c r="G590" s="38" t="s">
        <v>12</v>
      </c>
      <c r="H590" s="84">
        <v>2025</v>
      </c>
      <c r="I590" s="84" t="s">
        <v>5</v>
      </c>
      <c r="J590" s="58">
        <v>302.08</v>
      </c>
      <c r="K590" s="37">
        <v>2237808.6399999997</v>
      </c>
      <c r="L590" s="37">
        <v>0</v>
      </c>
      <c r="M590" s="37">
        <v>0</v>
      </c>
      <c r="N590" s="37">
        <v>2237808.6399999997</v>
      </c>
    </row>
    <row r="591" spans="1:14" ht="35.1" customHeight="1" x14ac:dyDescent="0.25">
      <c r="A591" s="40"/>
      <c r="B591" s="73">
        <v>9</v>
      </c>
      <c r="C591" s="76" t="s">
        <v>606</v>
      </c>
      <c r="D591" s="76"/>
      <c r="E591" s="38"/>
      <c r="F591" s="38" t="s">
        <v>6</v>
      </c>
      <c r="G591" s="38" t="s">
        <v>12</v>
      </c>
      <c r="H591" s="84">
        <v>2025</v>
      </c>
      <c r="I591" s="84" t="s">
        <v>5</v>
      </c>
      <c r="J591" s="58">
        <v>302.08</v>
      </c>
      <c r="K591" s="37">
        <v>2237808.6399999997</v>
      </c>
      <c r="L591" s="37">
        <v>0</v>
      </c>
      <c r="M591" s="37">
        <v>0</v>
      </c>
      <c r="N591" s="37">
        <v>2237808.6399999997</v>
      </c>
    </row>
    <row r="592" spans="1:14" ht="35.1" customHeight="1" x14ac:dyDescent="0.25">
      <c r="A592" s="40"/>
      <c r="B592" s="73">
        <v>10</v>
      </c>
      <c r="C592" s="41" t="s">
        <v>607</v>
      </c>
      <c r="D592" s="41"/>
      <c r="E592" s="72"/>
      <c r="F592" s="38" t="s">
        <v>6</v>
      </c>
      <c r="G592" s="38" t="s">
        <v>12</v>
      </c>
      <c r="H592" s="84">
        <v>2025</v>
      </c>
      <c r="I592" s="84" t="s">
        <v>5</v>
      </c>
      <c r="J592" s="58">
        <v>302.68</v>
      </c>
      <c r="K592" s="37">
        <v>2242253.44</v>
      </c>
      <c r="L592" s="37">
        <v>0</v>
      </c>
      <c r="M592" s="37">
        <v>0</v>
      </c>
      <c r="N592" s="37">
        <v>2242253.44</v>
      </c>
    </row>
    <row r="593" spans="1:14" ht="35.1" customHeight="1" x14ac:dyDescent="0.25">
      <c r="A593" s="40"/>
      <c r="B593" s="73">
        <v>11</v>
      </c>
      <c r="C593" s="41" t="s">
        <v>608</v>
      </c>
      <c r="D593" s="41"/>
      <c r="E593" s="72"/>
      <c r="F593" s="38" t="s">
        <v>6</v>
      </c>
      <c r="G593" s="38" t="s">
        <v>12</v>
      </c>
      <c r="H593" s="84">
        <v>2025</v>
      </c>
      <c r="I593" s="84" t="s">
        <v>5</v>
      </c>
      <c r="J593" s="58">
        <v>302.08</v>
      </c>
      <c r="K593" s="37">
        <v>2237808.6399999997</v>
      </c>
      <c r="L593" s="37">
        <v>0</v>
      </c>
      <c r="M593" s="37">
        <v>0</v>
      </c>
      <c r="N593" s="37">
        <v>2237808.6399999997</v>
      </c>
    </row>
    <row r="594" spans="1:14" ht="35.1" customHeight="1" x14ac:dyDescent="0.25">
      <c r="A594" s="40"/>
      <c r="B594" s="73">
        <v>12</v>
      </c>
      <c r="C594" s="41" t="s">
        <v>609</v>
      </c>
      <c r="D594" s="41"/>
      <c r="E594" s="72"/>
      <c r="F594" s="38" t="s">
        <v>6</v>
      </c>
      <c r="G594" s="38" t="s">
        <v>12</v>
      </c>
      <c r="H594" s="84">
        <v>2025</v>
      </c>
      <c r="I594" s="84" t="s">
        <v>5</v>
      </c>
      <c r="J594" s="58">
        <v>302.08</v>
      </c>
      <c r="K594" s="37">
        <v>2237808.6399999997</v>
      </c>
      <c r="L594" s="37">
        <v>0</v>
      </c>
      <c r="M594" s="37">
        <v>0</v>
      </c>
      <c r="N594" s="37">
        <v>2237808.6399999997</v>
      </c>
    </row>
    <row r="595" spans="1:14" ht="35.1" customHeight="1" x14ac:dyDescent="0.25">
      <c r="A595" s="40"/>
      <c r="B595" s="73">
        <v>13</v>
      </c>
      <c r="C595" s="44" t="s">
        <v>610</v>
      </c>
      <c r="D595" s="76"/>
      <c r="E595" s="38"/>
      <c r="F595" s="38" t="s">
        <v>6</v>
      </c>
      <c r="G595" s="38" t="s">
        <v>12</v>
      </c>
      <c r="H595" s="84">
        <v>2025</v>
      </c>
      <c r="I595" s="84" t="s">
        <v>5</v>
      </c>
      <c r="J595" s="58">
        <v>896</v>
      </c>
      <c r="K595" s="37">
        <v>6637568</v>
      </c>
      <c r="L595" s="37">
        <v>0</v>
      </c>
      <c r="M595" s="37">
        <v>0</v>
      </c>
      <c r="N595" s="37">
        <v>6637568</v>
      </c>
    </row>
    <row r="596" spans="1:14" ht="35.1" customHeight="1" x14ac:dyDescent="0.25">
      <c r="A596" s="40"/>
      <c r="B596" s="73">
        <v>14</v>
      </c>
      <c r="C596" s="44" t="s">
        <v>611</v>
      </c>
      <c r="D596" s="76"/>
      <c r="E596" s="38"/>
      <c r="F596" s="38" t="s">
        <v>6</v>
      </c>
      <c r="G596" s="38" t="s">
        <v>12</v>
      </c>
      <c r="H596" s="84">
        <v>2025</v>
      </c>
      <c r="I596" s="84" t="s">
        <v>5</v>
      </c>
      <c r="J596" s="58">
        <v>802.39</v>
      </c>
      <c r="K596" s="37">
        <v>5944105.1200000001</v>
      </c>
      <c r="L596" s="37">
        <v>0</v>
      </c>
      <c r="M596" s="37">
        <v>0</v>
      </c>
      <c r="N596" s="37">
        <v>5944105.1200000001</v>
      </c>
    </row>
    <row r="597" spans="1:14" ht="35.1" customHeight="1" x14ac:dyDescent="0.25">
      <c r="A597" s="40"/>
      <c r="B597" s="73">
        <v>15</v>
      </c>
      <c r="C597" s="44" t="s">
        <v>612</v>
      </c>
      <c r="D597" s="76"/>
      <c r="E597" s="38"/>
      <c r="F597" s="38" t="s">
        <v>6</v>
      </c>
      <c r="G597" s="38" t="s">
        <v>12</v>
      </c>
      <c r="H597" s="84">
        <v>2025</v>
      </c>
      <c r="I597" s="84" t="s">
        <v>5</v>
      </c>
      <c r="J597" s="58">
        <v>795.93</v>
      </c>
      <c r="K597" s="37">
        <v>5896249.4399999995</v>
      </c>
      <c r="L597" s="37">
        <v>0</v>
      </c>
      <c r="M597" s="37">
        <v>0</v>
      </c>
      <c r="N597" s="37">
        <v>5896249.4399999995</v>
      </c>
    </row>
    <row r="598" spans="1:14" ht="35.1" customHeight="1" x14ac:dyDescent="0.25">
      <c r="A598" s="40"/>
      <c r="B598" s="73">
        <v>16</v>
      </c>
      <c r="C598" s="44" t="s">
        <v>613</v>
      </c>
      <c r="D598" s="76"/>
      <c r="E598" s="38"/>
      <c r="F598" s="38" t="s">
        <v>6</v>
      </c>
      <c r="G598" s="38" t="s">
        <v>12</v>
      </c>
      <c r="H598" s="84">
        <v>2025</v>
      </c>
      <c r="I598" s="84" t="s">
        <v>5</v>
      </c>
      <c r="J598" s="58">
        <v>601.70000000000005</v>
      </c>
      <c r="K598" s="37">
        <v>4457393.6000000006</v>
      </c>
      <c r="L598" s="37">
        <v>0</v>
      </c>
      <c r="M598" s="37">
        <v>0</v>
      </c>
      <c r="N598" s="37">
        <v>4457393.6000000006</v>
      </c>
    </row>
    <row r="599" spans="1:14" ht="35.1" customHeight="1" x14ac:dyDescent="0.25">
      <c r="A599" s="40"/>
      <c r="B599" s="73">
        <v>17</v>
      </c>
      <c r="C599" s="44" t="s">
        <v>614</v>
      </c>
      <c r="D599" s="76"/>
      <c r="E599" s="38"/>
      <c r="F599" s="38" t="s">
        <v>6</v>
      </c>
      <c r="G599" s="38" t="s">
        <v>12</v>
      </c>
      <c r="H599" s="84">
        <v>2025</v>
      </c>
      <c r="I599" s="84" t="s">
        <v>5</v>
      </c>
      <c r="J599" s="58">
        <v>601.70000000000005</v>
      </c>
      <c r="K599" s="37">
        <v>4457393.6000000006</v>
      </c>
      <c r="L599" s="37">
        <v>0</v>
      </c>
      <c r="M599" s="37">
        <v>0</v>
      </c>
      <c r="N599" s="37">
        <v>4457393.6000000006</v>
      </c>
    </row>
    <row r="600" spans="1:14" ht="35.1" customHeight="1" x14ac:dyDescent="0.25">
      <c r="A600" s="40"/>
      <c r="B600" s="73">
        <v>18</v>
      </c>
      <c r="C600" s="44" t="s">
        <v>615</v>
      </c>
      <c r="D600" s="76"/>
      <c r="E600" s="38"/>
      <c r="F600" s="38" t="s">
        <v>6</v>
      </c>
      <c r="G600" s="38" t="s">
        <v>12</v>
      </c>
      <c r="H600" s="84">
        <v>2025</v>
      </c>
      <c r="I600" s="84" t="s">
        <v>5</v>
      </c>
      <c r="J600" s="58">
        <v>468.1</v>
      </c>
      <c r="K600" s="37">
        <v>3467684.8000000003</v>
      </c>
      <c r="L600" s="37">
        <v>0</v>
      </c>
      <c r="M600" s="37">
        <v>0</v>
      </c>
      <c r="N600" s="37">
        <v>3467684.8000000003</v>
      </c>
    </row>
    <row r="601" spans="1:14" ht="35.1" customHeight="1" x14ac:dyDescent="0.25">
      <c r="A601" s="40"/>
      <c r="B601" s="73">
        <v>19</v>
      </c>
      <c r="C601" s="44" t="s">
        <v>616</v>
      </c>
      <c r="D601" s="76"/>
      <c r="E601" s="38"/>
      <c r="F601" s="38" t="s">
        <v>6</v>
      </c>
      <c r="G601" s="38" t="s">
        <v>40</v>
      </c>
      <c r="H601" s="38" t="s">
        <v>656</v>
      </c>
      <c r="I601" s="38" t="s">
        <v>5</v>
      </c>
      <c r="J601" s="37">
        <v>810</v>
      </c>
      <c r="K601" s="37">
        <v>5218020</v>
      </c>
      <c r="L601" s="37">
        <v>0</v>
      </c>
      <c r="M601" s="37">
        <v>0</v>
      </c>
      <c r="N601" s="37">
        <v>5218020</v>
      </c>
    </row>
    <row r="602" spans="1:14" ht="35.1" customHeight="1" x14ac:dyDescent="0.25">
      <c r="A602" s="40"/>
      <c r="B602" s="73">
        <v>20</v>
      </c>
      <c r="C602" s="44" t="s">
        <v>617</v>
      </c>
      <c r="D602" s="76"/>
      <c r="E602" s="38"/>
      <c r="F602" s="38" t="s">
        <v>6</v>
      </c>
      <c r="G602" s="38" t="s">
        <v>40</v>
      </c>
      <c r="H602" s="84">
        <v>2025</v>
      </c>
      <c r="I602" s="84" t="s">
        <v>5</v>
      </c>
      <c r="J602" s="58">
        <v>630</v>
      </c>
      <c r="K602" s="37">
        <v>4058460</v>
      </c>
      <c r="L602" s="37">
        <v>0</v>
      </c>
      <c r="M602" s="37">
        <v>0</v>
      </c>
      <c r="N602" s="37">
        <v>4058460</v>
      </c>
    </row>
    <row r="603" spans="1:14" ht="35.1" customHeight="1" x14ac:dyDescent="0.25">
      <c r="A603" s="40"/>
      <c r="B603" s="73">
        <v>21</v>
      </c>
      <c r="C603" s="44" t="s">
        <v>618</v>
      </c>
      <c r="D603" s="76"/>
      <c r="E603" s="38"/>
      <c r="F603" s="38" t="s">
        <v>6</v>
      </c>
      <c r="G603" s="38" t="s">
        <v>40</v>
      </c>
      <c r="H603" s="84">
        <v>2025</v>
      </c>
      <c r="I603" s="84" t="s">
        <v>5</v>
      </c>
      <c r="J603" s="58">
        <v>650</v>
      </c>
      <c r="K603" s="37">
        <v>4187300</v>
      </c>
      <c r="L603" s="37">
        <v>0</v>
      </c>
      <c r="M603" s="37">
        <v>0</v>
      </c>
      <c r="N603" s="37">
        <v>4187300</v>
      </c>
    </row>
    <row r="604" spans="1:14" ht="35.1" customHeight="1" x14ac:dyDescent="0.25">
      <c r="A604" s="40"/>
      <c r="B604" s="73">
        <v>22</v>
      </c>
      <c r="C604" s="44" t="s">
        <v>619</v>
      </c>
      <c r="D604" s="76"/>
      <c r="E604" s="38"/>
      <c r="F604" s="38" t="s">
        <v>6</v>
      </c>
      <c r="G604" s="38" t="s">
        <v>40</v>
      </c>
      <c r="H604" s="84">
        <v>2025</v>
      </c>
      <c r="I604" s="84" t="s">
        <v>5</v>
      </c>
      <c r="J604" s="58">
        <v>650</v>
      </c>
      <c r="K604" s="37">
        <v>4187300</v>
      </c>
      <c r="L604" s="37">
        <v>0</v>
      </c>
      <c r="M604" s="37">
        <v>0</v>
      </c>
      <c r="N604" s="37">
        <v>4187300</v>
      </c>
    </row>
    <row r="605" spans="1:14" ht="35.1" customHeight="1" x14ac:dyDescent="0.25">
      <c r="A605" s="40"/>
      <c r="B605" s="73">
        <v>23</v>
      </c>
      <c r="C605" s="44" t="s">
        <v>620</v>
      </c>
      <c r="D605" s="76"/>
      <c r="E605" s="38"/>
      <c r="F605" s="38" t="s">
        <v>6</v>
      </c>
      <c r="G605" s="38" t="s">
        <v>12</v>
      </c>
      <c r="H605" s="38" t="s">
        <v>656</v>
      </c>
      <c r="I605" s="38" t="s">
        <v>5</v>
      </c>
      <c r="J605" s="37">
        <v>1200</v>
      </c>
      <c r="K605" s="37">
        <v>8889600</v>
      </c>
      <c r="L605" s="37">
        <v>0</v>
      </c>
      <c r="M605" s="37">
        <v>0</v>
      </c>
      <c r="N605" s="37">
        <v>8889600</v>
      </c>
    </row>
    <row r="606" spans="1:14" ht="35.1" customHeight="1" x14ac:dyDescent="0.25">
      <c r="A606" s="40"/>
      <c r="B606" s="73">
        <v>24</v>
      </c>
      <c r="C606" s="44" t="s">
        <v>621</v>
      </c>
      <c r="D606" s="76"/>
      <c r="E606" s="38"/>
      <c r="F606" s="38" t="s">
        <v>6</v>
      </c>
      <c r="G606" s="38" t="s">
        <v>40</v>
      </c>
      <c r="H606" s="38" t="s">
        <v>656</v>
      </c>
      <c r="I606" s="38" t="s">
        <v>5</v>
      </c>
      <c r="J606" s="37">
        <v>810</v>
      </c>
      <c r="K606" s="37">
        <v>5218020</v>
      </c>
      <c r="L606" s="37">
        <v>0</v>
      </c>
      <c r="M606" s="37">
        <v>0</v>
      </c>
      <c r="N606" s="37">
        <v>5218020</v>
      </c>
    </row>
    <row r="607" spans="1:14" ht="35.1" customHeight="1" x14ac:dyDescent="0.25">
      <c r="A607" s="40"/>
      <c r="B607" s="73">
        <v>25</v>
      </c>
      <c r="C607" s="44" t="s">
        <v>622</v>
      </c>
      <c r="D607" s="76"/>
      <c r="E607" s="38"/>
      <c r="F607" s="38" t="s">
        <v>6</v>
      </c>
      <c r="G607" s="38" t="s">
        <v>40</v>
      </c>
      <c r="H607" s="38" t="s">
        <v>656</v>
      </c>
      <c r="I607" s="38" t="s">
        <v>5</v>
      </c>
      <c r="J607" s="37">
        <v>810</v>
      </c>
      <c r="K607" s="37">
        <v>5218020</v>
      </c>
      <c r="L607" s="37">
        <v>0</v>
      </c>
      <c r="M607" s="37">
        <v>0</v>
      </c>
      <c r="N607" s="37">
        <v>5218020</v>
      </c>
    </row>
    <row r="608" spans="1:14" ht="35.1" customHeight="1" x14ac:dyDescent="0.25">
      <c r="A608" s="40"/>
      <c r="B608" s="73">
        <v>26</v>
      </c>
      <c r="C608" s="57" t="s">
        <v>623</v>
      </c>
      <c r="D608" s="41"/>
      <c r="E608" s="72"/>
      <c r="F608" s="38" t="s">
        <v>6</v>
      </c>
      <c r="G608" s="38" t="s">
        <v>40</v>
      </c>
      <c r="H608" s="84">
        <v>2025</v>
      </c>
      <c r="I608" s="84" t="s">
        <v>5</v>
      </c>
      <c r="J608" s="58">
        <v>600</v>
      </c>
      <c r="K608" s="37">
        <v>3865200</v>
      </c>
      <c r="L608" s="37">
        <v>0</v>
      </c>
      <c r="M608" s="37">
        <v>0</v>
      </c>
      <c r="N608" s="37">
        <v>3865200</v>
      </c>
    </row>
    <row r="609" spans="1:14" ht="35.1" customHeight="1" x14ac:dyDescent="0.25">
      <c r="A609" s="40"/>
      <c r="B609" s="73">
        <v>27</v>
      </c>
      <c r="C609" s="57" t="s">
        <v>624</v>
      </c>
      <c r="D609" s="41"/>
      <c r="E609" s="72"/>
      <c r="F609" s="38" t="s">
        <v>15</v>
      </c>
      <c r="G609" s="72" t="s">
        <v>11</v>
      </c>
      <c r="H609" s="84">
        <v>2025</v>
      </c>
      <c r="I609" s="85" t="s">
        <v>5</v>
      </c>
      <c r="J609" s="86"/>
      <c r="K609" s="37">
        <v>2500000</v>
      </c>
      <c r="L609" s="37">
        <v>0</v>
      </c>
      <c r="M609" s="37">
        <v>0</v>
      </c>
      <c r="N609" s="37">
        <v>2500000</v>
      </c>
    </row>
    <row r="610" spans="1:14" ht="35.1" customHeight="1" x14ac:dyDescent="0.25">
      <c r="A610" s="40"/>
      <c r="B610" s="73">
        <v>28</v>
      </c>
      <c r="C610" s="75" t="s">
        <v>625</v>
      </c>
      <c r="D610" s="41"/>
      <c r="E610" s="72"/>
      <c r="F610" s="38" t="s">
        <v>6</v>
      </c>
      <c r="G610" s="38" t="s">
        <v>40</v>
      </c>
      <c r="H610" s="84">
        <v>2025</v>
      </c>
      <c r="I610" s="84" t="s">
        <v>5</v>
      </c>
      <c r="J610" s="58">
        <v>990</v>
      </c>
      <c r="K610" s="37">
        <v>6377580</v>
      </c>
      <c r="L610" s="37">
        <v>0</v>
      </c>
      <c r="M610" s="37">
        <v>0</v>
      </c>
      <c r="N610" s="37">
        <v>6377580</v>
      </c>
    </row>
    <row r="611" spans="1:14" ht="35.1" customHeight="1" x14ac:dyDescent="0.25">
      <c r="A611" s="40"/>
      <c r="B611" s="73">
        <v>29</v>
      </c>
      <c r="C611" s="57" t="s">
        <v>626</v>
      </c>
      <c r="D611" s="41"/>
      <c r="E611" s="72"/>
      <c r="F611" s="38" t="s">
        <v>6</v>
      </c>
      <c r="G611" s="38" t="s">
        <v>12</v>
      </c>
      <c r="H611" s="84">
        <v>2025</v>
      </c>
      <c r="I611" s="84" t="s">
        <v>5</v>
      </c>
      <c r="J611" s="58">
        <v>240</v>
      </c>
      <c r="K611" s="37">
        <v>1777920</v>
      </c>
      <c r="L611" s="37">
        <v>0</v>
      </c>
      <c r="M611" s="37">
        <v>0</v>
      </c>
      <c r="N611" s="37">
        <v>1777920</v>
      </c>
    </row>
    <row r="612" spans="1:14" ht="35.1" customHeight="1" x14ac:dyDescent="0.25">
      <c r="A612" s="40"/>
      <c r="B612" s="73">
        <v>30</v>
      </c>
      <c r="C612" s="57" t="s">
        <v>627</v>
      </c>
      <c r="D612" s="41"/>
      <c r="E612" s="72"/>
      <c r="F612" s="38" t="s">
        <v>6</v>
      </c>
      <c r="G612" s="38" t="s">
        <v>12</v>
      </c>
      <c r="H612" s="38" t="s">
        <v>656</v>
      </c>
      <c r="I612" s="38" t="s">
        <v>5</v>
      </c>
      <c r="J612" s="37">
        <v>640</v>
      </c>
      <c r="K612" s="37">
        <v>4741120</v>
      </c>
      <c r="L612" s="37">
        <v>0</v>
      </c>
      <c r="M612" s="37">
        <v>0</v>
      </c>
      <c r="N612" s="37">
        <v>4741120</v>
      </c>
    </row>
    <row r="613" spans="1:14" ht="35.1" customHeight="1" x14ac:dyDescent="0.25">
      <c r="A613" s="40"/>
      <c r="B613" s="73">
        <v>31</v>
      </c>
      <c r="C613" s="57" t="s">
        <v>628</v>
      </c>
      <c r="D613" s="41"/>
      <c r="E613" s="72"/>
      <c r="F613" s="38" t="s">
        <v>6</v>
      </c>
      <c r="G613" s="38" t="s">
        <v>40</v>
      </c>
      <c r="H613" s="84">
        <v>2025</v>
      </c>
      <c r="I613" s="84" t="s">
        <v>5</v>
      </c>
      <c r="J613" s="58">
        <v>284.39999999999998</v>
      </c>
      <c r="K613" s="37">
        <v>1832104.7999999998</v>
      </c>
      <c r="L613" s="37">
        <v>0</v>
      </c>
      <c r="M613" s="37">
        <v>0</v>
      </c>
      <c r="N613" s="37">
        <v>1832104.7999999998</v>
      </c>
    </row>
    <row r="614" spans="1:14" ht="35.1" customHeight="1" x14ac:dyDescent="0.25">
      <c r="A614" s="40"/>
      <c r="B614" s="73">
        <v>32</v>
      </c>
      <c r="C614" s="57" t="s">
        <v>629</v>
      </c>
      <c r="D614" s="41"/>
      <c r="E614" s="72"/>
      <c r="F614" s="38" t="s">
        <v>6</v>
      </c>
      <c r="G614" s="38" t="s">
        <v>12</v>
      </c>
      <c r="H614" s="84">
        <v>2025</v>
      </c>
      <c r="I614" s="84" t="s">
        <v>5</v>
      </c>
      <c r="J614" s="58">
        <v>337.1</v>
      </c>
      <c r="K614" s="37">
        <v>2497236.8000000003</v>
      </c>
      <c r="L614" s="37">
        <v>0</v>
      </c>
      <c r="M614" s="37">
        <v>0</v>
      </c>
      <c r="N614" s="37">
        <v>2497236.8000000003</v>
      </c>
    </row>
    <row r="615" spans="1:14" ht="35.1" customHeight="1" x14ac:dyDescent="0.25">
      <c r="A615" s="40"/>
      <c r="B615" s="73">
        <v>33</v>
      </c>
      <c r="C615" s="57" t="s">
        <v>630</v>
      </c>
      <c r="D615" s="41"/>
      <c r="E615" s="72"/>
      <c r="F615" s="38" t="s">
        <v>6</v>
      </c>
      <c r="G615" s="38" t="s">
        <v>12</v>
      </c>
      <c r="H615" s="84">
        <v>2025</v>
      </c>
      <c r="I615" s="84" t="s">
        <v>5</v>
      </c>
      <c r="J615" s="58">
        <v>1441</v>
      </c>
      <c r="K615" s="37">
        <v>10674928</v>
      </c>
      <c r="L615" s="37">
        <v>0</v>
      </c>
      <c r="M615" s="37">
        <v>0</v>
      </c>
      <c r="N615" s="37">
        <v>10674928</v>
      </c>
    </row>
    <row r="616" spans="1:14" ht="35.1" customHeight="1" x14ac:dyDescent="0.25">
      <c r="A616" s="40"/>
      <c r="B616" s="73">
        <v>34</v>
      </c>
      <c r="C616" s="57" t="s">
        <v>631</v>
      </c>
      <c r="D616" s="41"/>
      <c r="E616" s="72"/>
      <c r="F616" s="38" t="s">
        <v>6</v>
      </c>
      <c r="G616" s="38" t="s">
        <v>40</v>
      </c>
      <c r="H616" s="84">
        <v>2025</v>
      </c>
      <c r="I616" s="84" t="s">
        <v>5</v>
      </c>
      <c r="J616" s="58">
        <v>1441</v>
      </c>
      <c r="K616" s="37">
        <v>9282922</v>
      </c>
      <c r="L616" s="37">
        <v>0</v>
      </c>
      <c r="M616" s="37">
        <v>0</v>
      </c>
      <c r="N616" s="37">
        <v>9282922</v>
      </c>
    </row>
    <row r="617" spans="1:14" ht="35.1" customHeight="1" x14ac:dyDescent="0.25">
      <c r="A617" s="40"/>
      <c r="B617" s="73">
        <v>35</v>
      </c>
      <c r="C617" s="75" t="s">
        <v>632</v>
      </c>
      <c r="D617" s="41"/>
      <c r="E617" s="72"/>
      <c r="F617" s="38" t="s">
        <v>6</v>
      </c>
      <c r="G617" s="38" t="s">
        <v>40</v>
      </c>
      <c r="H617" s="84">
        <v>2025</v>
      </c>
      <c r="I617" s="84" t="s">
        <v>5</v>
      </c>
      <c r="J617" s="58">
        <v>1441</v>
      </c>
      <c r="K617" s="37">
        <v>9282922</v>
      </c>
      <c r="L617" s="37">
        <v>0</v>
      </c>
      <c r="M617" s="37">
        <v>0</v>
      </c>
      <c r="N617" s="37">
        <v>9282922</v>
      </c>
    </row>
    <row r="618" spans="1:14" ht="35.1" customHeight="1" x14ac:dyDescent="0.25">
      <c r="A618" s="40"/>
      <c r="B618" s="73">
        <v>36</v>
      </c>
      <c r="C618" s="57" t="s">
        <v>633</v>
      </c>
      <c r="D618" s="41"/>
      <c r="E618" s="72"/>
      <c r="F618" s="38" t="s">
        <v>6</v>
      </c>
      <c r="G618" s="38" t="s">
        <v>12</v>
      </c>
      <c r="H618" s="84">
        <v>2025</v>
      </c>
      <c r="I618" s="84" t="s">
        <v>5</v>
      </c>
      <c r="J618" s="58">
        <v>298.08</v>
      </c>
      <c r="K618" s="37">
        <v>2208176.6399999997</v>
      </c>
      <c r="L618" s="37">
        <v>0</v>
      </c>
      <c r="M618" s="37">
        <v>0</v>
      </c>
      <c r="N618" s="37">
        <v>2208176.6399999997</v>
      </c>
    </row>
    <row r="619" spans="1:14" ht="35.1" customHeight="1" x14ac:dyDescent="0.25">
      <c r="A619" s="40"/>
      <c r="B619" s="73">
        <v>37</v>
      </c>
      <c r="C619" s="57" t="s">
        <v>634</v>
      </c>
      <c r="D619" s="41"/>
      <c r="E619" s="72"/>
      <c r="F619" s="38" t="s">
        <v>6</v>
      </c>
      <c r="G619" s="38" t="s">
        <v>12</v>
      </c>
      <c r="H619" s="84">
        <v>2025</v>
      </c>
      <c r="I619" s="84" t="s">
        <v>5</v>
      </c>
      <c r="J619" s="58">
        <v>298.08</v>
      </c>
      <c r="K619" s="37">
        <v>2208176.6399999997</v>
      </c>
      <c r="L619" s="37">
        <v>0</v>
      </c>
      <c r="M619" s="37">
        <v>0</v>
      </c>
      <c r="N619" s="37">
        <v>2208176.6399999997</v>
      </c>
    </row>
    <row r="620" spans="1:14" ht="35.1" customHeight="1" x14ac:dyDescent="0.25">
      <c r="A620" s="40"/>
      <c r="B620" s="73">
        <v>38</v>
      </c>
      <c r="C620" s="41" t="s">
        <v>635</v>
      </c>
      <c r="D620" s="41"/>
      <c r="E620" s="72"/>
      <c r="F620" s="38" t="s">
        <v>6</v>
      </c>
      <c r="G620" s="38" t="s">
        <v>12</v>
      </c>
      <c r="H620" s="84">
        <v>2025</v>
      </c>
      <c r="I620" s="84" t="s">
        <v>5</v>
      </c>
      <c r="J620" s="58">
        <v>380</v>
      </c>
      <c r="K620" s="37">
        <v>2815040</v>
      </c>
      <c r="L620" s="37">
        <v>0</v>
      </c>
      <c r="M620" s="37">
        <v>0</v>
      </c>
      <c r="N620" s="37">
        <v>2815040</v>
      </c>
    </row>
    <row r="621" spans="1:14" ht="35.1" customHeight="1" x14ac:dyDescent="0.25">
      <c r="A621" s="40"/>
      <c r="B621" s="73">
        <v>39</v>
      </c>
      <c r="C621" s="41" t="s">
        <v>636</v>
      </c>
      <c r="D621" s="41"/>
      <c r="E621" s="72"/>
      <c r="F621" s="38" t="s">
        <v>6</v>
      </c>
      <c r="G621" s="38" t="s">
        <v>12</v>
      </c>
      <c r="H621" s="38" t="s">
        <v>656</v>
      </c>
      <c r="I621" s="38" t="s">
        <v>5</v>
      </c>
      <c r="J621" s="37">
        <v>680</v>
      </c>
      <c r="K621" s="37">
        <v>5037440</v>
      </c>
      <c r="L621" s="37">
        <v>0</v>
      </c>
      <c r="M621" s="37">
        <v>0</v>
      </c>
      <c r="N621" s="37">
        <v>5037440</v>
      </c>
    </row>
    <row r="622" spans="1:14" ht="35.1" customHeight="1" x14ac:dyDescent="0.25">
      <c r="A622" s="40"/>
      <c r="B622" s="73">
        <v>40</v>
      </c>
      <c r="C622" s="76" t="s">
        <v>637</v>
      </c>
      <c r="D622" s="76"/>
      <c r="E622" s="38"/>
      <c r="F622" s="38" t="s">
        <v>6</v>
      </c>
      <c r="G622" s="38" t="s">
        <v>12</v>
      </c>
      <c r="H622" s="38" t="s">
        <v>656</v>
      </c>
      <c r="I622" s="38" t="s">
        <v>5</v>
      </c>
      <c r="J622" s="37">
        <v>770</v>
      </c>
      <c r="K622" s="37">
        <v>5704160</v>
      </c>
      <c r="L622" s="37">
        <v>0</v>
      </c>
      <c r="M622" s="37">
        <v>0</v>
      </c>
      <c r="N622" s="37">
        <v>5704160</v>
      </c>
    </row>
    <row r="623" spans="1:14" ht="35.1" customHeight="1" x14ac:dyDescent="0.25">
      <c r="A623" s="40"/>
      <c r="B623" s="73">
        <v>41</v>
      </c>
      <c r="C623" s="44" t="s">
        <v>638</v>
      </c>
      <c r="D623" s="76"/>
      <c r="E623" s="38"/>
      <c r="F623" s="38" t="s">
        <v>6</v>
      </c>
      <c r="G623" s="38" t="s">
        <v>12</v>
      </c>
      <c r="H623" s="84">
        <v>2025</v>
      </c>
      <c r="I623" s="84" t="s">
        <v>5</v>
      </c>
      <c r="J623" s="58">
        <v>675</v>
      </c>
      <c r="K623" s="37">
        <v>5000400</v>
      </c>
      <c r="L623" s="37">
        <v>0</v>
      </c>
      <c r="M623" s="37">
        <v>0</v>
      </c>
      <c r="N623" s="37">
        <v>5000400</v>
      </c>
    </row>
    <row r="624" spans="1:14" ht="35.1" customHeight="1" x14ac:dyDescent="0.25">
      <c r="A624" s="40"/>
      <c r="B624" s="73">
        <v>42</v>
      </c>
      <c r="C624" s="44" t="s">
        <v>639</v>
      </c>
      <c r="D624" s="76"/>
      <c r="E624" s="38"/>
      <c r="F624" s="38" t="s">
        <v>6</v>
      </c>
      <c r="G624" s="38" t="s">
        <v>40</v>
      </c>
      <c r="H624" s="84">
        <v>2025</v>
      </c>
      <c r="I624" s="84" t="s">
        <v>5</v>
      </c>
      <c r="J624" s="58">
        <v>439.2</v>
      </c>
      <c r="K624" s="37">
        <v>2829326.4</v>
      </c>
      <c r="L624" s="37">
        <v>0</v>
      </c>
      <c r="M624" s="37">
        <v>0</v>
      </c>
      <c r="N624" s="37">
        <v>2829326.4</v>
      </c>
    </row>
    <row r="625" spans="1:14" ht="35.1" customHeight="1" x14ac:dyDescent="0.25">
      <c r="A625" s="40"/>
      <c r="B625" s="73">
        <v>43</v>
      </c>
      <c r="C625" s="44" t="s">
        <v>640</v>
      </c>
      <c r="D625" s="76"/>
      <c r="E625" s="38"/>
      <c r="F625" s="38" t="s">
        <v>6</v>
      </c>
      <c r="G625" s="38" t="s">
        <v>40</v>
      </c>
      <c r="H625" s="84">
        <v>2025</v>
      </c>
      <c r="I625" s="84" t="s">
        <v>5</v>
      </c>
      <c r="J625" s="58">
        <v>854.28</v>
      </c>
      <c r="K625" s="37">
        <v>5503271.7599999998</v>
      </c>
      <c r="L625" s="37">
        <v>0</v>
      </c>
      <c r="M625" s="37">
        <v>0</v>
      </c>
      <c r="N625" s="37">
        <v>5503271.7599999998</v>
      </c>
    </row>
    <row r="626" spans="1:14" ht="35.1" customHeight="1" x14ac:dyDescent="0.25">
      <c r="A626" s="40"/>
      <c r="B626" s="73">
        <v>44</v>
      </c>
      <c r="C626" s="44" t="s">
        <v>641</v>
      </c>
      <c r="D626" s="76"/>
      <c r="E626" s="38"/>
      <c r="F626" s="38" t="s">
        <v>6</v>
      </c>
      <c r="G626" s="38" t="s">
        <v>40</v>
      </c>
      <c r="H626" s="84">
        <v>2025</v>
      </c>
      <c r="I626" s="84" t="s">
        <v>5</v>
      </c>
      <c r="J626" s="58">
        <v>847.8</v>
      </c>
      <c r="K626" s="37">
        <v>5461527.5999999996</v>
      </c>
      <c r="L626" s="37">
        <v>0</v>
      </c>
      <c r="M626" s="37">
        <v>0</v>
      </c>
      <c r="N626" s="37">
        <v>5461527.5999999996</v>
      </c>
    </row>
    <row r="627" spans="1:14" ht="35.1" customHeight="1" x14ac:dyDescent="0.25">
      <c r="A627" s="40"/>
      <c r="B627" s="73">
        <v>45</v>
      </c>
      <c r="C627" s="41" t="s">
        <v>642</v>
      </c>
      <c r="D627" s="41"/>
      <c r="E627" s="72"/>
      <c r="F627" s="38" t="s">
        <v>6</v>
      </c>
      <c r="G627" s="38" t="s">
        <v>40</v>
      </c>
      <c r="H627" s="84">
        <v>2025</v>
      </c>
      <c r="I627" s="84" t="s">
        <v>5</v>
      </c>
      <c r="J627" s="58">
        <v>439.2</v>
      </c>
      <c r="K627" s="37">
        <v>2829326.4</v>
      </c>
      <c r="L627" s="37">
        <v>0</v>
      </c>
      <c r="M627" s="37">
        <v>0</v>
      </c>
      <c r="N627" s="37">
        <v>2829326.4</v>
      </c>
    </row>
    <row r="628" spans="1:14" ht="35.1" customHeight="1" x14ac:dyDescent="0.25">
      <c r="A628" s="40"/>
      <c r="B628" s="73">
        <v>46</v>
      </c>
      <c r="C628" s="41" t="s">
        <v>643</v>
      </c>
      <c r="D628" s="41"/>
      <c r="E628" s="72"/>
      <c r="F628" s="38" t="s">
        <v>6</v>
      </c>
      <c r="G628" s="38" t="s">
        <v>40</v>
      </c>
      <c r="H628" s="84">
        <v>2025</v>
      </c>
      <c r="I628" s="84" t="s">
        <v>5</v>
      </c>
      <c r="J628" s="58">
        <v>437.2</v>
      </c>
      <c r="K628" s="37">
        <v>2816442.4</v>
      </c>
      <c r="L628" s="37">
        <v>0</v>
      </c>
      <c r="M628" s="37">
        <v>0</v>
      </c>
      <c r="N628" s="37">
        <v>2816442.4</v>
      </c>
    </row>
    <row r="629" spans="1:14" ht="35.1" customHeight="1" x14ac:dyDescent="0.25">
      <c r="A629" s="40"/>
      <c r="B629" s="73">
        <v>47</v>
      </c>
      <c r="C629" s="41" t="s">
        <v>644</v>
      </c>
      <c r="D629" s="41"/>
      <c r="E629" s="72"/>
      <c r="F629" s="38" t="s">
        <v>6</v>
      </c>
      <c r="G629" s="38" t="s">
        <v>40</v>
      </c>
      <c r="H629" s="84">
        <v>2025</v>
      </c>
      <c r="I629" s="84" t="s">
        <v>5</v>
      </c>
      <c r="J629" s="58">
        <v>437.2</v>
      </c>
      <c r="K629" s="37">
        <v>2816442.4</v>
      </c>
      <c r="L629" s="37">
        <v>0</v>
      </c>
      <c r="M629" s="37">
        <v>0</v>
      </c>
      <c r="N629" s="37">
        <v>2816442.4</v>
      </c>
    </row>
    <row r="630" spans="1:14" ht="35.1" customHeight="1" x14ac:dyDescent="0.25">
      <c r="A630" s="40"/>
      <c r="B630" s="137" t="s">
        <v>53</v>
      </c>
      <c r="C630" s="93"/>
      <c r="D630" s="41"/>
      <c r="E630" s="72"/>
      <c r="F630" s="94"/>
      <c r="G630" s="94"/>
      <c r="H630" s="97"/>
      <c r="I630" s="97"/>
      <c r="J630" s="98"/>
      <c r="K630" s="95">
        <f>K631</f>
        <v>2911344</v>
      </c>
      <c r="L630" s="95">
        <f t="shared" ref="L630:N630" si="23">L631</f>
        <v>0</v>
      </c>
      <c r="M630" s="95">
        <f t="shared" si="23"/>
        <v>0</v>
      </c>
      <c r="N630" s="95">
        <f t="shared" si="23"/>
        <v>2911344</v>
      </c>
    </row>
    <row r="631" spans="1:14" ht="35.1" customHeight="1" x14ac:dyDescent="0.25">
      <c r="A631" s="40"/>
      <c r="B631" s="73">
        <v>1</v>
      </c>
      <c r="C631" s="41" t="s">
        <v>645</v>
      </c>
      <c r="D631" s="41"/>
      <c r="E631" s="72"/>
      <c r="F631" s="38" t="s">
        <v>6</v>
      </c>
      <c r="G631" s="38" t="s">
        <v>12</v>
      </c>
      <c r="H631" s="38" t="s">
        <v>656</v>
      </c>
      <c r="I631" s="38" t="s">
        <v>5</v>
      </c>
      <c r="J631" s="37">
        <v>393</v>
      </c>
      <c r="K631" s="37">
        <v>2911344</v>
      </c>
      <c r="L631" s="37">
        <v>0</v>
      </c>
      <c r="M631" s="37">
        <v>0</v>
      </c>
      <c r="N631" s="37">
        <v>2911344</v>
      </c>
    </row>
    <row r="632" spans="1:14" s="92" customFormat="1" ht="35.1" customHeight="1" x14ac:dyDescent="0.25">
      <c r="A632" s="90"/>
      <c r="B632" s="137" t="s">
        <v>54</v>
      </c>
      <c r="C632" s="93"/>
      <c r="D632" s="91"/>
      <c r="E632" s="15"/>
      <c r="F632" s="94"/>
      <c r="G632" s="94"/>
      <c r="H632" s="94"/>
      <c r="I632" s="94"/>
      <c r="J632" s="95"/>
      <c r="K632" s="95">
        <f>SUM(K633:K642)</f>
        <v>32032250.399999999</v>
      </c>
      <c r="L632" s="95">
        <f t="shared" ref="L632:N632" si="24">SUM(L633:L642)</f>
        <v>0</v>
      </c>
      <c r="M632" s="95">
        <f t="shared" si="24"/>
        <v>0</v>
      </c>
      <c r="N632" s="95">
        <f t="shared" si="24"/>
        <v>32032250.399999999</v>
      </c>
    </row>
    <row r="633" spans="1:14" ht="35.1" customHeight="1" x14ac:dyDescent="0.25">
      <c r="A633" s="40"/>
      <c r="B633" s="73">
        <v>1</v>
      </c>
      <c r="C633" s="44" t="s">
        <v>646</v>
      </c>
      <c r="D633" s="76"/>
      <c r="E633" s="38"/>
      <c r="F633" s="38" t="s">
        <v>15</v>
      </c>
      <c r="G633" s="72" t="s">
        <v>11</v>
      </c>
      <c r="H633" s="84">
        <v>2025</v>
      </c>
      <c r="I633" s="85" t="s">
        <v>5</v>
      </c>
      <c r="J633" s="86"/>
      <c r="K633" s="37">
        <v>2500000</v>
      </c>
      <c r="L633" s="37">
        <v>0</v>
      </c>
      <c r="M633" s="37">
        <v>0</v>
      </c>
      <c r="N633" s="37">
        <v>2500000</v>
      </c>
    </row>
    <row r="634" spans="1:14" ht="35.1" customHeight="1" x14ac:dyDescent="0.25">
      <c r="A634" s="40"/>
      <c r="B634" s="73">
        <v>2</v>
      </c>
      <c r="C634" s="44" t="s">
        <v>647</v>
      </c>
      <c r="D634" s="76"/>
      <c r="E634" s="38"/>
      <c r="F634" s="38" t="s">
        <v>6</v>
      </c>
      <c r="G634" s="38" t="s">
        <v>12</v>
      </c>
      <c r="H634" s="38" t="s">
        <v>656</v>
      </c>
      <c r="I634" s="38" t="s">
        <v>5</v>
      </c>
      <c r="J634" s="37">
        <v>632.29999999999995</v>
      </c>
      <c r="K634" s="37">
        <v>4684078.3999999994</v>
      </c>
      <c r="L634" s="37">
        <v>0</v>
      </c>
      <c r="M634" s="37">
        <v>0</v>
      </c>
      <c r="N634" s="37">
        <v>4684078.3999999994</v>
      </c>
    </row>
    <row r="635" spans="1:14" ht="35.1" customHeight="1" x14ac:dyDescent="0.25">
      <c r="A635" s="40"/>
      <c r="B635" s="73">
        <v>3</v>
      </c>
      <c r="C635" s="44" t="s">
        <v>648</v>
      </c>
      <c r="D635" s="76"/>
      <c r="E635" s="38"/>
      <c r="F635" s="38" t="s">
        <v>6</v>
      </c>
      <c r="G635" s="38" t="s">
        <v>12</v>
      </c>
      <c r="H635" s="38" t="s">
        <v>656</v>
      </c>
      <c r="I635" s="38" t="s">
        <v>5</v>
      </c>
      <c r="J635" s="37">
        <v>775</v>
      </c>
      <c r="K635" s="37">
        <v>5741200</v>
      </c>
      <c r="L635" s="37">
        <v>0</v>
      </c>
      <c r="M635" s="37">
        <v>0</v>
      </c>
      <c r="N635" s="37">
        <v>5741200</v>
      </c>
    </row>
    <row r="636" spans="1:14" ht="35.1" customHeight="1" x14ac:dyDescent="0.25">
      <c r="A636" s="40"/>
      <c r="B636" s="73">
        <v>4</v>
      </c>
      <c r="C636" s="44" t="s">
        <v>649</v>
      </c>
      <c r="D636" s="76"/>
      <c r="E636" s="38"/>
      <c r="F636" s="38" t="s">
        <v>6</v>
      </c>
      <c r="G636" s="38" t="s">
        <v>40</v>
      </c>
      <c r="H636" s="84">
        <v>2025</v>
      </c>
      <c r="I636" s="84" t="s">
        <v>5</v>
      </c>
      <c r="J636" s="58">
        <v>288</v>
      </c>
      <c r="K636" s="37">
        <v>1855296</v>
      </c>
      <c r="L636" s="37">
        <v>0</v>
      </c>
      <c r="M636" s="37">
        <v>0</v>
      </c>
      <c r="N636" s="37">
        <v>1855296</v>
      </c>
    </row>
    <row r="637" spans="1:14" ht="35.1" customHeight="1" x14ac:dyDescent="0.25">
      <c r="A637" s="40"/>
      <c r="B637" s="73">
        <v>5</v>
      </c>
      <c r="C637" s="44" t="s">
        <v>650</v>
      </c>
      <c r="D637" s="76"/>
      <c r="E637" s="38"/>
      <c r="F637" s="38" t="s">
        <v>6</v>
      </c>
      <c r="G637" s="38" t="s">
        <v>40</v>
      </c>
      <c r="H637" s="84">
        <v>2025</v>
      </c>
      <c r="I637" s="84" t="s">
        <v>5</v>
      </c>
      <c r="J637" s="58">
        <v>480</v>
      </c>
      <c r="K637" s="37">
        <v>3092160</v>
      </c>
      <c r="L637" s="37">
        <v>0</v>
      </c>
      <c r="M637" s="37">
        <v>0</v>
      </c>
      <c r="N637" s="37">
        <v>3092160</v>
      </c>
    </row>
    <row r="638" spans="1:14" ht="35.1" customHeight="1" x14ac:dyDescent="0.25">
      <c r="A638" s="40"/>
      <c r="B638" s="73">
        <v>6</v>
      </c>
      <c r="C638" s="44" t="s">
        <v>651</v>
      </c>
      <c r="D638" s="76"/>
      <c r="E638" s="38"/>
      <c r="F638" s="38" t="s">
        <v>6</v>
      </c>
      <c r="G638" s="38" t="s">
        <v>40</v>
      </c>
      <c r="H638" s="84">
        <v>2025</v>
      </c>
      <c r="I638" s="84" t="s">
        <v>5</v>
      </c>
      <c r="J638" s="58">
        <v>1080</v>
      </c>
      <c r="K638" s="37">
        <v>6957360</v>
      </c>
      <c r="L638" s="37">
        <v>0</v>
      </c>
      <c r="M638" s="37">
        <v>0</v>
      </c>
      <c r="N638" s="37">
        <v>6957360</v>
      </c>
    </row>
    <row r="639" spans="1:14" ht="35.1" customHeight="1" x14ac:dyDescent="0.25">
      <c r="A639" s="40"/>
      <c r="B639" s="73">
        <v>7</v>
      </c>
      <c r="C639" s="82" t="s">
        <v>652</v>
      </c>
      <c r="D639" s="74"/>
      <c r="E639" s="72"/>
      <c r="F639" s="38" t="s">
        <v>6</v>
      </c>
      <c r="G639" s="38" t="s">
        <v>40</v>
      </c>
      <c r="H639" s="84">
        <v>2025</v>
      </c>
      <c r="I639" s="84" t="s">
        <v>5</v>
      </c>
      <c r="J639" s="58">
        <v>245</v>
      </c>
      <c r="K639" s="37">
        <v>1578290</v>
      </c>
      <c r="L639" s="37">
        <v>0</v>
      </c>
      <c r="M639" s="37">
        <v>0</v>
      </c>
      <c r="N639" s="37">
        <v>1578290</v>
      </c>
    </row>
    <row r="640" spans="1:14" ht="35.1" customHeight="1" x14ac:dyDescent="0.25">
      <c r="A640" s="40"/>
      <c r="B640" s="73">
        <v>8</v>
      </c>
      <c r="C640" s="82" t="s">
        <v>653</v>
      </c>
      <c r="D640" s="74"/>
      <c r="E640" s="72"/>
      <c r="F640" s="38" t="s">
        <v>6</v>
      </c>
      <c r="G640" s="38" t="s">
        <v>40</v>
      </c>
      <c r="H640" s="84">
        <v>2025</v>
      </c>
      <c r="I640" s="84" t="s">
        <v>5</v>
      </c>
      <c r="J640" s="58">
        <v>245</v>
      </c>
      <c r="K640" s="37">
        <v>1578290</v>
      </c>
      <c r="L640" s="37">
        <v>0</v>
      </c>
      <c r="M640" s="37">
        <v>0</v>
      </c>
      <c r="N640" s="37">
        <v>1578290</v>
      </c>
    </row>
    <row r="641" spans="1:14" ht="35.1" customHeight="1" x14ac:dyDescent="0.25">
      <c r="A641" s="40"/>
      <c r="B641" s="73">
        <v>9</v>
      </c>
      <c r="C641" s="82" t="s">
        <v>654</v>
      </c>
      <c r="D641" s="74"/>
      <c r="E641" s="72"/>
      <c r="F641" s="38" t="s">
        <v>6</v>
      </c>
      <c r="G641" s="38" t="s">
        <v>40</v>
      </c>
      <c r="H641" s="84">
        <v>2025</v>
      </c>
      <c r="I641" s="84" t="s">
        <v>5</v>
      </c>
      <c r="J641" s="58">
        <v>248</v>
      </c>
      <c r="K641" s="37">
        <v>1597616</v>
      </c>
      <c r="L641" s="37">
        <v>0</v>
      </c>
      <c r="M641" s="37">
        <v>0</v>
      </c>
      <c r="N641" s="37">
        <v>1597616</v>
      </c>
    </row>
    <row r="642" spans="1:14" ht="35.1" customHeight="1" x14ac:dyDescent="0.25">
      <c r="A642" s="40"/>
      <c r="B642" s="73">
        <v>10</v>
      </c>
      <c r="C642" s="82" t="s">
        <v>655</v>
      </c>
      <c r="D642" s="74"/>
      <c r="E642" s="72"/>
      <c r="F642" s="38" t="s">
        <v>6</v>
      </c>
      <c r="G642" s="38" t="s">
        <v>40</v>
      </c>
      <c r="H642" s="84">
        <v>2025</v>
      </c>
      <c r="I642" s="84" t="s">
        <v>5</v>
      </c>
      <c r="J642" s="58">
        <v>380</v>
      </c>
      <c r="K642" s="37">
        <v>2447960</v>
      </c>
      <c r="L642" s="37">
        <v>0</v>
      </c>
      <c r="M642" s="37">
        <v>0</v>
      </c>
      <c r="N642" s="37">
        <v>2447960</v>
      </c>
    </row>
    <row r="646" spans="1:14" ht="18.75" x14ac:dyDescent="0.3">
      <c r="C646" s="1" t="s">
        <v>18</v>
      </c>
      <c r="D646"/>
      <c r="E646"/>
      <c r="F646"/>
      <c r="G646"/>
      <c r="H646"/>
      <c r="I646"/>
      <c r="J646"/>
      <c r="K646"/>
      <c r="L646"/>
    </row>
    <row r="647" spans="1:14" x14ac:dyDescent="0.25">
      <c r="C647"/>
      <c r="D647"/>
      <c r="E647"/>
      <c r="F647"/>
      <c r="G647"/>
      <c r="H647"/>
      <c r="I647"/>
      <c r="J647"/>
      <c r="K647"/>
      <c r="L647"/>
    </row>
    <row r="648" spans="1:14" x14ac:dyDescent="0.25">
      <c r="C648" s="134" t="s">
        <v>55</v>
      </c>
      <c r="D648" s="134"/>
      <c r="E648" s="134"/>
      <c r="F648" s="134"/>
      <c r="G648" s="134"/>
      <c r="H648" s="134"/>
      <c r="I648" s="134"/>
      <c r="J648" s="134"/>
      <c r="K648" s="134"/>
      <c r="L648" s="134"/>
    </row>
    <row r="649" spans="1:14" x14ac:dyDescent="0.25">
      <c r="C649" s="134"/>
      <c r="D649" s="134"/>
      <c r="E649" s="134"/>
      <c r="F649" s="134"/>
      <c r="G649" s="134"/>
      <c r="H649" s="134"/>
      <c r="I649" s="134"/>
      <c r="J649" s="134"/>
      <c r="K649" s="134"/>
      <c r="L649" s="134"/>
    </row>
    <row r="650" spans="1:14" x14ac:dyDescent="0.25">
      <c r="C650" s="134"/>
      <c r="D650" s="134"/>
      <c r="E650" s="134"/>
      <c r="F650" s="134"/>
      <c r="G650" s="134"/>
      <c r="H650" s="134"/>
      <c r="I650" s="134"/>
      <c r="J650" s="134"/>
      <c r="K650" s="134"/>
      <c r="L650" s="134"/>
    </row>
    <row r="651" spans="1:14" ht="42" customHeight="1" x14ac:dyDescent="0.25">
      <c r="C651" s="134"/>
      <c r="D651" s="134"/>
      <c r="E651" s="134"/>
      <c r="F651" s="134"/>
      <c r="G651" s="134"/>
      <c r="H651" s="134"/>
      <c r="I651" s="134"/>
      <c r="J651" s="134"/>
      <c r="K651" s="134"/>
      <c r="L651" s="134"/>
    </row>
    <row r="652" spans="1:14" x14ac:dyDescent="0.25">
      <c r="C652" s="2"/>
      <c r="D652" s="2"/>
      <c r="E652" s="2"/>
      <c r="F652" s="2"/>
      <c r="G652" s="2"/>
      <c r="H652" s="2"/>
      <c r="I652" s="2"/>
      <c r="J652" s="2"/>
      <c r="K652" s="2"/>
      <c r="L652" s="2"/>
    </row>
    <row r="653" spans="1:14" ht="18.75" x14ac:dyDescent="0.25">
      <c r="C653" s="134" t="s">
        <v>19</v>
      </c>
      <c r="D653" s="134"/>
      <c r="E653" s="134"/>
      <c r="F653" s="134"/>
      <c r="G653" s="134"/>
      <c r="H653" s="134"/>
      <c r="I653" s="134"/>
      <c r="J653" s="134"/>
      <c r="K653" s="134"/>
      <c r="L653" s="134"/>
    </row>
    <row r="654" spans="1:14" ht="18.75" x14ac:dyDescent="0.25"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4" ht="18.75" x14ac:dyDescent="0.3">
      <c r="C655" s="129" t="s">
        <v>20</v>
      </c>
      <c r="D655" s="129"/>
      <c r="E655" s="129"/>
      <c r="F655" s="129"/>
      <c r="G655" s="129"/>
      <c r="H655" s="129"/>
      <c r="I655" s="129"/>
      <c r="J655" s="129"/>
      <c r="K655" s="129"/>
      <c r="L655" s="129"/>
    </row>
    <row r="656" spans="1:14" ht="18.75" x14ac:dyDescent="0.3">
      <c r="C656" s="4"/>
      <c r="D656" s="4"/>
      <c r="E656" s="4"/>
      <c r="F656" s="4"/>
      <c r="G656" s="4"/>
      <c r="H656" s="4"/>
      <c r="I656" s="4"/>
      <c r="J656" s="4"/>
      <c r="K656" s="4"/>
      <c r="L656" s="4"/>
    </row>
    <row r="657" spans="3:12" ht="103.5" customHeight="1" x14ac:dyDescent="0.25">
      <c r="C657" s="130" t="s">
        <v>21</v>
      </c>
      <c r="D657" s="130"/>
      <c r="E657" s="130"/>
      <c r="F657" s="130"/>
      <c r="G657" s="130"/>
      <c r="H657" s="130"/>
      <c r="I657" s="130"/>
      <c r="J657" s="130"/>
      <c r="K657" s="130"/>
      <c r="L657" s="130"/>
    </row>
    <row r="658" spans="3:12" x14ac:dyDescent="0.25">
      <c r="C658"/>
      <c r="D658"/>
      <c r="E658"/>
      <c r="F658"/>
      <c r="G658"/>
      <c r="H658"/>
      <c r="I658"/>
      <c r="J658"/>
      <c r="K658"/>
      <c r="L658"/>
    </row>
    <row r="659" spans="3:12" ht="18.75" x14ac:dyDescent="0.3">
      <c r="C659" s="1" t="s">
        <v>23</v>
      </c>
      <c r="D659"/>
      <c r="E659"/>
      <c r="F659"/>
      <c r="G659"/>
      <c r="H659"/>
      <c r="I659"/>
      <c r="J659"/>
      <c r="K659"/>
      <c r="L659"/>
    </row>
    <row r="660" spans="3:12" x14ac:dyDescent="0.25">
      <c r="C660"/>
      <c r="D660"/>
      <c r="E660"/>
      <c r="F660"/>
      <c r="G660"/>
      <c r="H660"/>
      <c r="I660"/>
      <c r="J660"/>
      <c r="K660"/>
      <c r="L660"/>
    </row>
    <row r="661" spans="3:12" x14ac:dyDescent="0.25">
      <c r="C661" s="144" t="s">
        <v>673</v>
      </c>
      <c r="D661" s="144"/>
      <c r="E661" s="144"/>
      <c r="F661" s="144"/>
      <c r="G661" s="144"/>
      <c r="H661" s="144"/>
      <c r="I661" s="144"/>
      <c r="J661" s="144"/>
      <c r="K661" s="144"/>
      <c r="L661" s="144"/>
    </row>
    <row r="662" spans="3:12" x14ac:dyDescent="0.25">
      <c r="C662" s="144"/>
      <c r="D662" s="144"/>
      <c r="E662" s="144"/>
      <c r="F662" s="144"/>
      <c r="G662" s="144"/>
      <c r="H662" s="144"/>
      <c r="I662" s="144"/>
      <c r="J662" s="144"/>
      <c r="K662" s="144"/>
      <c r="L662" s="144"/>
    </row>
    <row r="663" spans="3:12" x14ac:dyDescent="0.25">
      <c r="C663"/>
      <c r="D663"/>
      <c r="E663"/>
      <c r="F663"/>
      <c r="G663"/>
      <c r="H663"/>
      <c r="I663"/>
      <c r="J663"/>
      <c r="K663"/>
      <c r="L663"/>
    </row>
    <row r="664" spans="3:12" x14ac:dyDescent="0.25">
      <c r="C664" s="128" t="s">
        <v>22</v>
      </c>
      <c r="D664" s="128"/>
      <c r="E664" s="128"/>
      <c r="F664" s="128"/>
      <c r="G664" s="128"/>
      <c r="H664" s="128"/>
      <c r="I664" s="128"/>
      <c r="J664" s="128"/>
      <c r="K664" s="128"/>
      <c r="L664" s="128"/>
    </row>
    <row r="665" spans="3:12" x14ac:dyDescent="0.25">
      <c r="C665" s="128"/>
      <c r="D665" s="128"/>
      <c r="E665" s="128"/>
      <c r="F665" s="128"/>
      <c r="G665" s="128"/>
      <c r="H665" s="128"/>
      <c r="I665" s="128"/>
      <c r="J665" s="128"/>
      <c r="K665" s="128"/>
      <c r="L665" s="128"/>
    </row>
    <row r="666" spans="3:12" x14ac:dyDescent="0.25">
      <c r="C666"/>
      <c r="D666"/>
      <c r="E666"/>
      <c r="F666"/>
      <c r="G666"/>
      <c r="H666"/>
      <c r="I666"/>
      <c r="J666"/>
      <c r="K666"/>
      <c r="L666"/>
    </row>
    <row r="667" spans="3:12" x14ac:dyDescent="0.25">
      <c r="C667"/>
      <c r="D667"/>
      <c r="E667"/>
      <c r="F667"/>
      <c r="G667"/>
      <c r="H667"/>
      <c r="I667"/>
      <c r="J667"/>
      <c r="K667"/>
      <c r="L667"/>
    </row>
    <row r="668" spans="3:12" x14ac:dyDescent="0.25">
      <c r="C668" s="134" t="s">
        <v>24</v>
      </c>
      <c r="D668" s="134"/>
      <c r="E668" s="134"/>
      <c r="F668" s="134"/>
      <c r="G668" s="134"/>
      <c r="H668" s="134"/>
      <c r="I668" s="134"/>
      <c r="J668" s="134"/>
      <c r="K668" s="134"/>
      <c r="L668" s="134"/>
    </row>
    <row r="669" spans="3:12" x14ac:dyDescent="0.25">
      <c r="C669" s="134"/>
      <c r="D669" s="134"/>
      <c r="E669" s="134"/>
      <c r="F669" s="134"/>
      <c r="G669" s="134"/>
      <c r="H669" s="134"/>
      <c r="I669" s="134"/>
      <c r="J669" s="134"/>
      <c r="K669" s="134"/>
      <c r="L669" s="134"/>
    </row>
    <row r="670" spans="3:12" x14ac:dyDescent="0.25">
      <c r="C670" s="134"/>
      <c r="D670" s="134"/>
      <c r="E670" s="134"/>
      <c r="F670" s="134"/>
      <c r="G670" s="134"/>
      <c r="H670" s="134"/>
      <c r="I670" s="134"/>
      <c r="J670" s="134"/>
      <c r="K670" s="134"/>
      <c r="L670" s="134"/>
    </row>
    <row r="671" spans="3:12" x14ac:dyDescent="0.25">
      <c r="C671" s="134"/>
      <c r="D671" s="134"/>
      <c r="E671" s="134"/>
      <c r="F671" s="134"/>
      <c r="G671" s="134"/>
      <c r="H671" s="134"/>
      <c r="I671" s="134"/>
      <c r="J671" s="134"/>
      <c r="K671" s="134"/>
      <c r="L671" s="134"/>
    </row>
    <row r="672" spans="3:12" x14ac:dyDescent="0.25">
      <c r="C672" s="134"/>
      <c r="D672" s="134"/>
      <c r="E672" s="134"/>
      <c r="F672" s="134"/>
      <c r="G672" s="134"/>
      <c r="H672" s="134"/>
      <c r="I672" s="134"/>
      <c r="J672" s="134"/>
      <c r="K672" s="134"/>
      <c r="L672" s="134"/>
    </row>
    <row r="673" spans="3:12" ht="31.5" customHeight="1" x14ac:dyDescent="0.25">
      <c r="C673" s="134"/>
      <c r="D673" s="134"/>
      <c r="E673" s="134"/>
      <c r="F673" s="134"/>
      <c r="G673" s="134"/>
      <c r="H673" s="134"/>
      <c r="I673" s="134"/>
      <c r="J673" s="134"/>
      <c r="K673" s="134"/>
      <c r="L673" s="134"/>
    </row>
    <row r="674" spans="3:12" x14ac:dyDescent="0.25">
      <c r="C674"/>
      <c r="D674"/>
      <c r="E674"/>
      <c r="F674"/>
      <c r="G674"/>
      <c r="H674"/>
      <c r="I674"/>
      <c r="J674"/>
      <c r="K674"/>
      <c r="L674"/>
    </row>
    <row r="675" spans="3:12" x14ac:dyDescent="0.25">
      <c r="C675" s="134" t="s">
        <v>25</v>
      </c>
      <c r="D675" s="134"/>
      <c r="E675" s="134"/>
      <c r="F675" s="134"/>
      <c r="G675" s="134"/>
      <c r="H675" s="134"/>
      <c r="I675" s="134"/>
      <c r="J675" s="134"/>
      <c r="K675" s="134"/>
      <c r="L675" s="134"/>
    </row>
    <row r="676" spans="3:12" x14ac:dyDescent="0.25">
      <c r="C676" s="134"/>
      <c r="D676" s="134"/>
      <c r="E676" s="134"/>
      <c r="F676" s="134"/>
      <c r="G676" s="134"/>
      <c r="H676" s="134"/>
      <c r="I676" s="134"/>
      <c r="J676" s="134"/>
      <c r="K676" s="134"/>
      <c r="L676" s="134"/>
    </row>
    <row r="677" spans="3:12" x14ac:dyDescent="0.25">
      <c r="C677" s="134"/>
      <c r="D677" s="134"/>
      <c r="E677" s="134"/>
      <c r="F677" s="134"/>
      <c r="G677" s="134"/>
      <c r="H677" s="134"/>
      <c r="I677" s="134"/>
      <c r="J677" s="134"/>
      <c r="K677" s="134"/>
      <c r="L677" s="134"/>
    </row>
    <row r="678" spans="3:12" x14ac:dyDescent="0.25">
      <c r="C678" s="134"/>
      <c r="D678" s="134"/>
      <c r="E678" s="134"/>
      <c r="F678" s="134"/>
      <c r="G678" s="134"/>
      <c r="H678" s="134"/>
      <c r="I678" s="134"/>
      <c r="J678" s="134"/>
      <c r="K678" s="134"/>
      <c r="L678" s="134"/>
    </row>
    <row r="679" spans="3:12" x14ac:dyDescent="0.25">
      <c r="C679" s="134"/>
      <c r="D679" s="134"/>
      <c r="E679" s="134"/>
      <c r="F679" s="134"/>
      <c r="G679" s="134"/>
      <c r="H679" s="134"/>
      <c r="I679" s="134"/>
      <c r="J679" s="134"/>
      <c r="K679" s="134"/>
      <c r="L679" s="134"/>
    </row>
    <row r="680" spans="3:12" x14ac:dyDescent="0.25">
      <c r="C680"/>
      <c r="D680"/>
      <c r="E680"/>
      <c r="F680"/>
      <c r="G680"/>
      <c r="H680"/>
      <c r="I680"/>
      <c r="J680"/>
      <c r="K680"/>
      <c r="L680"/>
    </row>
    <row r="681" spans="3:12" x14ac:dyDescent="0.25">
      <c r="C681" s="134" t="s">
        <v>26</v>
      </c>
      <c r="D681" s="134"/>
      <c r="E681" s="134"/>
      <c r="F681" s="134"/>
      <c r="G681" s="134"/>
      <c r="H681" s="134"/>
      <c r="I681" s="134"/>
      <c r="J681" s="134"/>
      <c r="K681" s="134"/>
      <c r="L681" s="134"/>
    </row>
    <row r="682" spans="3:12" x14ac:dyDescent="0.25">
      <c r="C682" s="134"/>
      <c r="D682" s="134"/>
      <c r="E682" s="134"/>
      <c r="F682" s="134"/>
      <c r="G682" s="134"/>
      <c r="H682" s="134"/>
      <c r="I682" s="134"/>
      <c r="J682" s="134"/>
      <c r="K682" s="134"/>
      <c r="L682" s="134"/>
    </row>
    <row r="683" spans="3:12" x14ac:dyDescent="0.25">
      <c r="C683" s="134"/>
      <c r="D683" s="134"/>
      <c r="E683" s="134"/>
      <c r="F683" s="134"/>
      <c r="G683" s="134"/>
      <c r="H683" s="134"/>
      <c r="I683" s="134"/>
      <c r="J683" s="134"/>
      <c r="K683" s="134"/>
      <c r="L683" s="134"/>
    </row>
    <row r="684" spans="3:12" x14ac:dyDescent="0.25">
      <c r="C684"/>
      <c r="D684"/>
      <c r="E684"/>
      <c r="F684"/>
      <c r="G684"/>
      <c r="H684"/>
      <c r="I684"/>
      <c r="J684"/>
      <c r="K684"/>
      <c r="L684"/>
    </row>
    <row r="685" spans="3:12" ht="18.75" x14ac:dyDescent="0.3">
      <c r="C685" s="127"/>
      <c r="D685" s="127"/>
      <c r="E685" s="127"/>
      <c r="F685" s="127"/>
      <c r="G685" s="127"/>
      <c r="H685" s="127"/>
      <c r="I685" s="127"/>
      <c r="J685" s="127"/>
      <c r="K685" s="127"/>
      <c r="L685" s="127"/>
    </row>
    <row r="732" spans="3:19" s="5" customFormat="1" x14ac:dyDescent="0.25">
      <c r="C732" s="62"/>
      <c r="D732" s="63"/>
      <c r="E732" s="10"/>
      <c r="F732" s="10"/>
      <c r="G732" s="10"/>
      <c r="H732" s="10"/>
      <c r="I732" s="10"/>
      <c r="J732" s="60"/>
      <c r="K732" s="61"/>
      <c r="L732" s="61"/>
      <c r="M732" s="61"/>
      <c r="N732" s="61"/>
      <c r="O732" s="8"/>
      <c r="P732" s="8"/>
      <c r="Q732" s="8"/>
      <c r="R732" s="8"/>
      <c r="S732" s="8"/>
    </row>
    <row r="733" spans="3:19" s="5" customFormat="1" x14ac:dyDescent="0.25">
      <c r="C733" s="62"/>
      <c r="D733" s="63"/>
      <c r="E733" s="10"/>
      <c r="F733" s="10"/>
      <c r="G733" s="10"/>
      <c r="H733" s="10"/>
      <c r="I733" s="10"/>
      <c r="J733" s="60"/>
      <c r="K733" s="61"/>
      <c r="L733" s="61"/>
      <c r="M733" s="61"/>
      <c r="N733" s="61"/>
      <c r="O733" s="8"/>
      <c r="P733" s="8"/>
      <c r="Q733" s="8"/>
      <c r="R733" s="8"/>
      <c r="S733" s="8"/>
    </row>
    <row r="734" spans="3:19" s="5" customFormat="1" x14ac:dyDescent="0.25">
      <c r="C734" s="62"/>
      <c r="D734" s="63"/>
      <c r="E734" s="10"/>
      <c r="F734" s="10"/>
      <c r="G734" s="10"/>
      <c r="H734" s="10"/>
      <c r="I734" s="10"/>
      <c r="J734" s="60"/>
      <c r="K734" s="61"/>
      <c r="L734" s="61"/>
      <c r="M734" s="61"/>
      <c r="N734" s="61"/>
      <c r="O734" s="8"/>
      <c r="P734" s="8"/>
      <c r="Q734" s="8"/>
      <c r="R734" s="8"/>
      <c r="S734" s="8"/>
    </row>
    <row r="735" spans="3:19" s="5" customFormat="1" x14ac:dyDescent="0.25">
      <c r="C735" s="62"/>
      <c r="D735" s="63"/>
      <c r="E735" s="10"/>
      <c r="F735" s="10"/>
      <c r="G735" s="10"/>
      <c r="H735" s="10"/>
      <c r="I735" s="10"/>
      <c r="J735" s="60"/>
      <c r="K735" s="61"/>
      <c r="L735" s="61"/>
      <c r="M735" s="61"/>
      <c r="N735" s="61"/>
      <c r="O735" s="8"/>
      <c r="P735" s="8"/>
      <c r="Q735" s="8"/>
      <c r="R735" s="8"/>
      <c r="S735" s="8"/>
    </row>
    <row r="736" spans="3:19" s="5" customFormat="1" x14ac:dyDescent="0.25">
      <c r="C736" s="62"/>
      <c r="D736" s="63"/>
      <c r="E736" s="10"/>
      <c r="F736" s="10"/>
      <c r="G736" s="10"/>
      <c r="H736" s="10"/>
      <c r="I736" s="10"/>
      <c r="J736" s="60"/>
      <c r="K736" s="61"/>
      <c r="L736" s="61"/>
      <c r="M736" s="61"/>
      <c r="N736" s="61"/>
      <c r="O736" s="8"/>
      <c r="P736" s="8"/>
      <c r="Q736" s="8"/>
      <c r="R736" s="8"/>
      <c r="S736" s="8"/>
    </row>
    <row r="737" spans="3:19" s="5" customFormat="1" x14ac:dyDescent="0.25">
      <c r="C737" s="62"/>
      <c r="D737" s="63"/>
      <c r="E737" s="10"/>
      <c r="F737" s="10"/>
      <c r="G737" s="10"/>
      <c r="H737" s="10"/>
      <c r="I737" s="10"/>
      <c r="J737" s="60"/>
      <c r="K737" s="61"/>
      <c r="L737" s="61"/>
      <c r="M737" s="61"/>
      <c r="N737" s="61"/>
      <c r="O737" s="8"/>
      <c r="P737" s="8"/>
      <c r="Q737" s="8"/>
      <c r="R737" s="8"/>
      <c r="S737" s="8"/>
    </row>
    <row r="738" spans="3:19" s="5" customFormat="1" x14ac:dyDescent="0.25">
      <c r="C738" s="62"/>
      <c r="D738" s="63"/>
      <c r="E738" s="10"/>
      <c r="F738" s="10"/>
      <c r="G738" s="10"/>
      <c r="H738" s="10"/>
      <c r="I738" s="10"/>
      <c r="J738" s="60"/>
      <c r="K738" s="61"/>
      <c r="L738" s="61"/>
      <c r="M738" s="61"/>
      <c r="N738" s="61"/>
      <c r="O738" s="8"/>
      <c r="P738" s="8"/>
      <c r="Q738" s="8"/>
      <c r="R738" s="8"/>
      <c r="S738" s="8"/>
    </row>
    <row r="739" spans="3:19" s="5" customFormat="1" x14ac:dyDescent="0.25">
      <c r="C739" s="62"/>
      <c r="D739" s="63"/>
      <c r="E739" s="10"/>
      <c r="F739" s="10"/>
      <c r="G739" s="10"/>
      <c r="H739" s="10"/>
      <c r="I739" s="10"/>
      <c r="J739" s="60"/>
      <c r="K739" s="61"/>
      <c r="L739" s="61"/>
      <c r="M739" s="61"/>
      <c r="N739" s="61"/>
      <c r="O739" s="8"/>
      <c r="P739" s="8"/>
      <c r="Q739" s="8"/>
      <c r="R739" s="8"/>
      <c r="S739" s="8"/>
    </row>
    <row r="740" spans="3:19" s="5" customFormat="1" x14ac:dyDescent="0.25">
      <c r="C740" s="62"/>
      <c r="D740" s="63"/>
      <c r="E740" s="10"/>
      <c r="F740" s="10"/>
      <c r="G740" s="10"/>
      <c r="H740" s="10"/>
      <c r="I740" s="10"/>
      <c r="J740" s="60"/>
      <c r="K740" s="61"/>
      <c r="L740" s="61"/>
      <c r="M740" s="61"/>
      <c r="N740" s="61"/>
      <c r="O740" s="8"/>
      <c r="P740" s="8"/>
      <c r="Q740" s="8"/>
      <c r="R740" s="8"/>
      <c r="S740" s="8"/>
    </row>
    <row r="741" spans="3:19" s="5" customFormat="1" x14ac:dyDescent="0.25">
      <c r="C741" s="62"/>
      <c r="D741" s="63"/>
      <c r="E741" s="10"/>
      <c r="F741" s="10"/>
      <c r="G741" s="10"/>
      <c r="H741" s="10"/>
      <c r="I741" s="10"/>
      <c r="J741" s="60"/>
      <c r="K741" s="61"/>
      <c r="L741" s="61"/>
      <c r="M741" s="61"/>
      <c r="N741" s="61"/>
      <c r="O741" s="8"/>
      <c r="P741" s="8"/>
      <c r="Q741" s="8"/>
      <c r="R741" s="8"/>
      <c r="S741" s="8"/>
    </row>
    <row r="742" spans="3:19" s="5" customFormat="1" x14ac:dyDescent="0.25">
      <c r="C742" s="62"/>
      <c r="D742" s="63"/>
      <c r="E742" s="10"/>
      <c r="F742" s="10"/>
      <c r="G742" s="10"/>
      <c r="H742" s="10"/>
      <c r="I742" s="10"/>
      <c r="J742" s="60"/>
      <c r="K742" s="61"/>
      <c r="L742" s="61"/>
      <c r="M742" s="61"/>
      <c r="N742" s="61"/>
      <c r="O742" s="8"/>
      <c r="P742" s="8"/>
      <c r="Q742" s="8"/>
      <c r="R742" s="8"/>
      <c r="S742" s="8"/>
    </row>
    <row r="743" spans="3:19" s="5" customFormat="1" x14ac:dyDescent="0.25">
      <c r="C743" s="62"/>
      <c r="D743" s="63"/>
      <c r="E743" s="10"/>
      <c r="F743" s="10"/>
      <c r="G743" s="10"/>
      <c r="H743" s="10"/>
      <c r="I743" s="10"/>
      <c r="J743" s="60"/>
      <c r="K743" s="61"/>
      <c r="L743" s="61"/>
      <c r="M743" s="61"/>
      <c r="N743" s="61"/>
      <c r="O743" s="8"/>
      <c r="P743" s="8"/>
      <c r="Q743" s="8"/>
      <c r="R743" s="8"/>
      <c r="S743" s="8"/>
    </row>
    <row r="744" spans="3:19" s="5" customFormat="1" x14ac:dyDescent="0.25">
      <c r="C744" s="62"/>
      <c r="D744" s="63"/>
      <c r="E744" s="10"/>
      <c r="F744" s="10"/>
      <c r="G744" s="10"/>
      <c r="H744" s="10"/>
      <c r="I744" s="10"/>
      <c r="J744" s="60"/>
      <c r="K744" s="61"/>
      <c r="L744" s="61"/>
      <c r="M744" s="61"/>
      <c r="N744" s="61"/>
      <c r="O744" s="8"/>
      <c r="P744" s="8"/>
      <c r="Q744" s="8"/>
      <c r="R744" s="8"/>
      <c r="S744" s="8"/>
    </row>
    <row r="745" spans="3:19" s="5" customFormat="1" x14ac:dyDescent="0.25">
      <c r="C745" s="62"/>
      <c r="D745" s="63"/>
      <c r="E745" s="10"/>
      <c r="F745" s="10"/>
      <c r="G745" s="10"/>
      <c r="H745" s="10"/>
      <c r="I745" s="10"/>
      <c r="J745" s="60"/>
      <c r="K745" s="61"/>
      <c r="L745" s="61"/>
      <c r="M745" s="61"/>
      <c r="N745" s="61"/>
      <c r="O745" s="8"/>
      <c r="P745" s="8"/>
      <c r="Q745" s="8"/>
      <c r="R745" s="8"/>
      <c r="S745" s="8"/>
    </row>
    <row r="746" spans="3:19" s="5" customFormat="1" x14ac:dyDescent="0.25">
      <c r="C746" s="62"/>
      <c r="D746" s="63"/>
      <c r="E746" s="10"/>
      <c r="F746" s="10"/>
      <c r="G746" s="10"/>
      <c r="H746" s="10"/>
      <c r="I746" s="10"/>
      <c r="J746" s="60"/>
      <c r="K746" s="61"/>
      <c r="L746" s="61"/>
      <c r="M746" s="61"/>
      <c r="N746" s="61"/>
      <c r="O746" s="8"/>
      <c r="P746" s="8"/>
      <c r="Q746" s="8"/>
      <c r="R746" s="8"/>
      <c r="S746" s="8"/>
    </row>
    <row r="747" spans="3:19" s="5" customFormat="1" x14ac:dyDescent="0.25">
      <c r="C747" s="62"/>
      <c r="D747" s="63"/>
      <c r="E747" s="10"/>
      <c r="F747" s="10"/>
      <c r="G747" s="10"/>
      <c r="H747" s="10"/>
      <c r="I747" s="10"/>
      <c r="J747" s="60"/>
      <c r="K747" s="61"/>
      <c r="L747" s="61"/>
      <c r="M747" s="61"/>
      <c r="N747" s="61"/>
      <c r="O747" s="8"/>
      <c r="P747" s="8"/>
      <c r="Q747" s="8"/>
      <c r="R747" s="8"/>
      <c r="S747" s="8"/>
    </row>
    <row r="748" spans="3:19" s="5" customFormat="1" x14ac:dyDescent="0.25">
      <c r="C748" s="62"/>
      <c r="D748" s="63"/>
      <c r="E748" s="10"/>
      <c r="F748" s="10"/>
      <c r="G748" s="10"/>
      <c r="H748" s="10"/>
      <c r="I748" s="10"/>
      <c r="J748" s="60"/>
      <c r="K748" s="61"/>
      <c r="L748" s="61"/>
      <c r="M748" s="61"/>
      <c r="N748" s="61"/>
      <c r="O748" s="8"/>
      <c r="P748" s="8"/>
      <c r="Q748" s="8"/>
      <c r="R748" s="8"/>
      <c r="S748" s="8"/>
    </row>
    <row r="749" spans="3:19" s="5" customFormat="1" x14ac:dyDescent="0.25">
      <c r="C749" s="62"/>
      <c r="D749" s="63"/>
      <c r="E749" s="10"/>
      <c r="F749" s="10"/>
      <c r="G749" s="10"/>
      <c r="H749" s="10"/>
      <c r="I749" s="10"/>
      <c r="J749" s="60"/>
      <c r="K749" s="61"/>
      <c r="L749" s="61"/>
      <c r="M749" s="61"/>
      <c r="N749" s="61"/>
      <c r="O749" s="8"/>
      <c r="P749" s="8"/>
      <c r="Q749" s="8"/>
      <c r="R749" s="8"/>
      <c r="S749" s="8"/>
    </row>
    <row r="750" spans="3:19" s="5" customFormat="1" x14ac:dyDescent="0.25">
      <c r="C750" s="62"/>
      <c r="D750" s="63"/>
      <c r="E750" s="10"/>
      <c r="F750" s="10"/>
      <c r="G750" s="10"/>
      <c r="H750" s="10"/>
      <c r="I750" s="10"/>
      <c r="J750" s="60"/>
      <c r="K750" s="61"/>
      <c r="L750" s="61"/>
      <c r="M750" s="61"/>
      <c r="N750" s="61"/>
      <c r="O750" s="8"/>
      <c r="P750" s="8"/>
      <c r="Q750" s="8"/>
      <c r="R750" s="8"/>
      <c r="S750" s="8"/>
    </row>
    <row r="751" spans="3:19" s="5" customFormat="1" x14ac:dyDescent="0.25">
      <c r="C751" s="62"/>
      <c r="D751" s="63"/>
      <c r="E751" s="10"/>
      <c r="F751" s="10"/>
      <c r="G751" s="10"/>
      <c r="H751" s="10"/>
      <c r="I751" s="10"/>
      <c r="J751" s="60"/>
      <c r="K751" s="61"/>
      <c r="L751" s="61"/>
      <c r="M751" s="61"/>
      <c r="N751" s="61"/>
      <c r="O751" s="8"/>
      <c r="P751" s="8"/>
      <c r="Q751" s="8"/>
      <c r="R751" s="8"/>
      <c r="S751" s="8"/>
    </row>
    <row r="752" spans="3:19" s="5" customFormat="1" x14ac:dyDescent="0.25">
      <c r="C752" s="62"/>
      <c r="D752" s="63"/>
      <c r="E752" s="10"/>
      <c r="F752" s="10"/>
      <c r="G752" s="10"/>
      <c r="H752" s="10"/>
      <c r="I752" s="10"/>
      <c r="J752" s="60"/>
      <c r="K752" s="61"/>
      <c r="L752" s="61"/>
      <c r="M752" s="61"/>
      <c r="N752" s="61"/>
      <c r="O752" s="8"/>
      <c r="P752" s="8"/>
      <c r="Q752" s="8"/>
      <c r="R752" s="8"/>
      <c r="S752" s="8"/>
    </row>
    <row r="753" spans="3:19" s="5" customFormat="1" x14ac:dyDescent="0.25">
      <c r="C753" s="62"/>
      <c r="D753" s="63"/>
      <c r="E753" s="10"/>
      <c r="F753" s="10"/>
      <c r="G753" s="10"/>
      <c r="H753" s="10"/>
      <c r="I753" s="10"/>
      <c r="J753" s="60"/>
      <c r="K753" s="61"/>
      <c r="L753" s="61"/>
      <c r="M753" s="61"/>
      <c r="N753" s="61"/>
      <c r="O753" s="8"/>
      <c r="P753" s="8"/>
      <c r="Q753" s="8"/>
      <c r="R753" s="8"/>
      <c r="S753" s="8"/>
    </row>
    <row r="754" spans="3:19" s="5" customFormat="1" x14ac:dyDescent="0.25">
      <c r="C754" s="62"/>
      <c r="D754" s="63"/>
      <c r="E754" s="10"/>
      <c r="F754" s="10"/>
      <c r="G754" s="10"/>
      <c r="H754" s="10"/>
      <c r="I754" s="10"/>
      <c r="J754" s="60"/>
      <c r="K754" s="61"/>
      <c r="L754" s="61"/>
      <c r="M754" s="61"/>
      <c r="N754" s="61"/>
      <c r="O754" s="8"/>
      <c r="P754" s="8"/>
      <c r="Q754" s="8"/>
      <c r="R754" s="8"/>
      <c r="S754" s="8"/>
    </row>
    <row r="755" spans="3:19" s="5" customFormat="1" x14ac:dyDescent="0.25">
      <c r="C755" s="62"/>
      <c r="D755" s="63"/>
      <c r="E755" s="10"/>
      <c r="F755" s="10"/>
      <c r="G755" s="10"/>
      <c r="H755" s="10"/>
      <c r="I755" s="10"/>
      <c r="J755" s="60"/>
      <c r="K755" s="61"/>
      <c r="L755" s="61"/>
      <c r="M755" s="61"/>
      <c r="N755" s="61"/>
      <c r="O755" s="8"/>
      <c r="P755" s="8"/>
      <c r="Q755" s="8"/>
      <c r="R755" s="8"/>
      <c r="S755" s="8"/>
    </row>
    <row r="756" spans="3:19" s="5" customFormat="1" x14ac:dyDescent="0.25">
      <c r="C756" s="62"/>
      <c r="D756" s="63"/>
      <c r="E756" s="10"/>
      <c r="F756" s="10"/>
      <c r="G756" s="10"/>
      <c r="H756" s="10"/>
      <c r="I756" s="10"/>
      <c r="J756" s="60"/>
      <c r="K756" s="61"/>
      <c r="L756" s="61"/>
      <c r="M756" s="61"/>
      <c r="N756" s="61"/>
      <c r="O756" s="8"/>
      <c r="P756" s="8"/>
      <c r="Q756" s="8"/>
      <c r="R756" s="8"/>
      <c r="S756" s="8"/>
    </row>
    <row r="757" spans="3:19" s="5" customFormat="1" x14ac:dyDescent="0.25">
      <c r="C757" s="62"/>
      <c r="D757" s="63"/>
      <c r="E757" s="10"/>
      <c r="F757" s="10"/>
      <c r="G757" s="10"/>
      <c r="H757" s="10"/>
      <c r="I757" s="10"/>
      <c r="J757" s="60"/>
      <c r="K757" s="61"/>
      <c r="L757" s="61"/>
      <c r="M757" s="61"/>
      <c r="N757" s="61"/>
      <c r="O757" s="8"/>
      <c r="P757" s="8"/>
      <c r="Q757" s="8"/>
      <c r="R757" s="8"/>
      <c r="S757" s="8"/>
    </row>
    <row r="758" spans="3:19" s="5" customFormat="1" x14ac:dyDescent="0.25">
      <c r="C758" s="62"/>
      <c r="D758" s="63"/>
      <c r="E758" s="10"/>
      <c r="F758" s="10"/>
      <c r="G758" s="10"/>
      <c r="H758" s="10"/>
      <c r="I758" s="10"/>
      <c r="J758" s="60"/>
      <c r="K758" s="61"/>
      <c r="L758" s="61"/>
      <c r="M758" s="61"/>
      <c r="N758" s="61"/>
      <c r="O758" s="8"/>
      <c r="P758" s="8"/>
      <c r="Q758" s="8"/>
      <c r="R758" s="8"/>
      <c r="S758" s="8"/>
    </row>
    <row r="759" spans="3:19" s="5" customFormat="1" x14ac:dyDescent="0.25">
      <c r="C759" s="62"/>
      <c r="D759" s="63"/>
      <c r="E759" s="10"/>
      <c r="F759" s="10"/>
      <c r="G759" s="10"/>
      <c r="H759" s="10"/>
      <c r="I759" s="10"/>
      <c r="J759" s="60"/>
      <c r="K759" s="61"/>
      <c r="L759" s="61"/>
      <c r="M759" s="61"/>
      <c r="N759" s="61"/>
      <c r="O759" s="8"/>
      <c r="P759" s="8"/>
      <c r="Q759" s="8"/>
      <c r="R759" s="8"/>
      <c r="S759" s="8"/>
    </row>
    <row r="760" spans="3:19" s="5" customFormat="1" x14ac:dyDescent="0.25">
      <c r="C760" s="62"/>
      <c r="D760" s="63"/>
      <c r="E760" s="10"/>
      <c r="F760" s="10"/>
      <c r="G760" s="10"/>
      <c r="H760" s="10"/>
      <c r="I760" s="10"/>
      <c r="J760" s="60"/>
      <c r="K760" s="61"/>
      <c r="L760" s="61"/>
      <c r="M760" s="61"/>
      <c r="N760" s="61"/>
      <c r="O760" s="8"/>
      <c r="P760" s="8"/>
      <c r="Q760" s="8"/>
      <c r="R760" s="8"/>
      <c r="S760" s="8"/>
    </row>
    <row r="761" spans="3:19" s="5" customFormat="1" x14ac:dyDescent="0.25">
      <c r="C761" s="62"/>
      <c r="D761" s="63"/>
      <c r="E761" s="10"/>
      <c r="F761" s="10"/>
      <c r="G761" s="10"/>
      <c r="H761" s="10"/>
      <c r="I761" s="10"/>
      <c r="J761" s="60"/>
      <c r="K761" s="61"/>
      <c r="L761" s="61"/>
      <c r="M761" s="61"/>
      <c r="N761" s="61"/>
      <c r="O761" s="8"/>
      <c r="P761" s="8"/>
      <c r="Q761" s="8"/>
      <c r="R761" s="8"/>
      <c r="S761" s="8"/>
    </row>
    <row r="762" spans="3:19" s="5" customFormat="1" x14ac:dyDescent="0.25">
      <c r="C762" s="62"/>
      <c r="D762" s="63"/>
      <c r="E762" s="10"/>
      <c r="F762" s="10"/>
      <c r="G762" s="10"/>
      <c r="H762" s="10"/>
      <c r="I762" s="10"/>
      <c r="J762" s="60"/>
      <c r="K762" s="61"/>
      <c r="L762" s="61"/>
      <c r="M762" s="61"/>
      <c r="N762" s="61"/>
      <c r="O762" s="8"/>
      <c r="P762" s="8"/>
      <c r="Q762" s="8"/>
      <c r="R762" s="8"/>
      <c r="S762" s="8"/>
    </row>
    <row r="763" spans="3:19" s="5" customFormat="1" x14ac:dyDescent="0.25">
      <c r="C763" s="62"/>
      <c r="D763" s="63"/>
      <c r="E763" s="10"/>
      <c r="F763" s="10"/>
      <c r="G763" s="10"/>
      <c r="H763" s="10"/>
      <c r="I763" s="10"/>
      <c r="J763" s="60"/>
      <c r="K763" s="61"/>
      <c r="L763" s="61"/>
      <c r="M763" s="61"/>
      <c r="N763" s="61"/>
      <c r="O763" s="8"/>
      <c r="P763" s="8"/>
      <c r="Q763" s="8"/>
      <c r="R763" s="8"/>
      <c r="S763" s="8"/>
    </row>
    <row r="764" spans="3:19" s="5" customFormat="1" x14ac:dyDescent="0.25">
      <c r="C764" s="62"/>
      <c r="D764" s="63"/>
      <c r="E764" s="10"/>
      <c r="F764" s="10"/>
      <c r="G764" s="10"/>
      <c r="H764" s="10"/>
      <c r="I764" s="10"/>
      <c r="J764" s="60"/>
      <c r="K764" s="61"/>
      <c r="L764" s="61"/>
      <c r="M764" s="61"/>
      <c r="N764" s="61"/>
      <c r="O764" s="8"/>
      <c r="P764" s="8"/>
      <c r="Q764" s="8"/>
      <c r="R764" s="8"/>
      <c r="S764" s="8"/>
    </row>
    <row r="765" spans="3:19" s="5" customFormat="1" x14ac:dyDescent="0.25">
      <c r="C765" s="62"/>
      <c r="D765" s="63"/>
      <c r="E765" s="10"/>
      <c r="F765" s="10"/>
      <c r="G765" s="10"/>
      <c r="H765" s="10"/>
      <c r="I765" s="10"/>
      <c r="J765" s="60"/>
      <c r="K765" s="61"/>
      <c r="L765" s="61"/>
      <c r="M765" s="61"/>
      <c r="N765" s="61"/>
      <c r="O765" s="8"/>
      <c r="P765" s="8"/>
      <c r="Q765" s="8"/>
      <c r="R765" s="8"/>
      <c r="S765" s="8"/>
    </row>
    <row r="766" spans="3:19" s="5" customFormat="1" x14ac:dyDescent="0.25">
      <c r="C766" s="62"/>
      <c r="D766" s="63"/>
      <c r="E766" s="10"/>
      <c r="F766" s="10"/>
      <c r="G766" s="10"/>
      <c r="H766" s="10"/>
      <c r="I766" s="10"/>
      <c r="J766" s="60"/>
      <c r="K766" s="61"/>
      <c r="L766" s="61"/>
      <c r="M766" s="61"/>
      <c r="N766" s="61"/>
      <c r="O766" s="8"/>
      <c r="P766" s="8"/>
      <c r="Q766" s="8"/>
      <c r="R766" s="8"/>
      <c r="S766" s="8"/>
    </row>
    <row r="767" spans="3:19" s="5" customFormat="1" x14ac:dyDescent="0.25">
      <c r="C767" s="62"/>
      <c r="D767" s="63"/>
      <c r="E767" s="10"/>
      <c r="F767" s="10"/>
      <c r="G767" s="10"/>
      <c r="H767" s="10"/>
      <c r="I767" s="10"/>
      <c r="J767" s="60"/>
      <c r="K767" s="61"/>
      <c r="L767" s="61"/>
      <c r="M767" s="61"/>
      <c r="N767" s="61"/>
      <c r="O767" s="8"/>
      <c r="P767" s="8"/>
      <c r="Q767" s="8"/>
      <c r="R767" s="8"/>
      <c r="S767" s="8"/>
    </row>
    <row r="768" spans="3:19" s="5" customFormat="1" x14ac:dyDescent="0.25">
      <c r="C768" s="62"/>
      <c r="D768" s="63"/>
      <c r="E768" s="10"/>
      <c r="F768" s="10"/>
      <c r="G768" s="10"/>
      <c r="H768" s="10"/>
      <c r="I768" s="10"/>
      <c r="J768" s="60"/>
      <c r="K768" s="61"/>
      <c r="L768" s="61"/>
      <c r="M768" s="61"/>
      <c r="N768" s="61"/>
      <c r="O768" s="8"/>
      <c r="P768" s="8"/>
      <c r="Q768" s="8"/>
      <c r="R768" s="8"/>
      <c r="S768" s="8"/>
    </row>
    <row r="769" spans="3:19" s="5" customFormat="1" x14ac:dyDescent="0.25">
      <c r="C769" s="62"/>
      <c r="D769" s="63"/>
      <c r="E769" s="10"/>
      <c r="F769" s="10"/>
      <c r="G769" s="10"/>
      <c r="H769" s="10"/>
      <c r="I769" s="10"/>
      <c r="J769" s="60"/>
      <c r="K769" s="61"/>
      <c r="L769" s="61"/>
      <c r="M769" s="61"/>
      <c r="N769" s="61"/>
      <c r="O769" s="8"/>
      <c r="P769" s="8"/>
      <c r="Q769" s="8"/>
      <c r="R769" s="8"/>
      <c r="S769" s="8"/>
    </row>
    <row r="770" spans="3:19" s="5" customFormat="1" x14ac:dyDescent="0.25">
      <c r="C770" s="62"/>
      <c r="D770" s="63"/>
      <c r="E770" s="10"/>
      <c r="F770" s="10"/>
      <c r="G770" s="10"/>
      <c r="H770" s="10"/>
      <c r="I770" s="10"/>
      <c r="J770" s="60"/>
      <c r="K770" s="61"/>
      <c r="L770" s="61"/>
      <c r="M770" s="61"/>
      <c r="N770" s="61"/>
      <c r="O770" s="8"/>
      <c r="P770" s="8"/>
      <c r="Q770" s="8"/>
      <c r="R770" s="8"/>
      <c r="S770" s="8"/>
    </row>
    <row r="771" spans="3:19" s="5" customFormat="1" x14ac:dyDescent="0.25">
      <c r="C771" s="62"/>
      <c r="D771" s="63"/>
      <c r="E771" s="10"/>
      <c r="F771" s="10"/>
      <c r="G771" s="10"/>
      <c r="H771" s="10"/>
      <c r="I771" s="10"/>
      <c r="J771" s="60"/>
      <c r="K771" s="61"/>
      <c r="L771" s="61"/>
      <c r="M771" s="61"/>
      <c r="N771" s="61"/>
      <c r="O771" s="8"/>
      <c r="P771" s="8"/>
      <c r="Q771" s="8"/>
      <c r="R771" s="8"/>
      <c r="S771" s="8"/>
    </row>
    <row r="772" spans="3:19" s="5" customFormat="1" x14ac:dyDescent="0.25">
      <c r="C772" s="62"/>
      <c r="D772" s="63"/>
      <c r="E772" s="10"/>
      <c r="F772" s="10"/>
      <c r="G772" s="10"/>
      <c r="H772" s="10"/>
      <c r="I772" s="10"/>
      <c r="J772" s="60"/>
      <c r="K772" s="61"/>
      <c r="L772" s="61"/>
      <c r="M772" s="61"/>
      <c r="N772" s="61"/>
      <c r="O772" s="8"/>
      <c r="P772" s="8"/>
      <c r="Q772" s="8"/>
      <c r="R772" s="8"/>
      <c r="S772" s="8"/>
    </row>
    <row r="773" spans="3:19" s="5" customFormat="1" x14ac:dyDescent="0.25">
      <c r="C773" s="62"/>
      <c r="D773" s="63"/>
      <c r="E773" s="10"/>
      <c r="F773" s="10"/>
      <c r="G773" s="10"/>
      <c r="H773" s="10"/>
      <c r="I773" s="10"/>
      <c r="J773" s="60"/>
      <c r="K773" s="61"/>
      <c r="L773" s="61"/>
      <c r="M773" s="61"/>
      <c r="N773" s="61"/>
      <c r="O773" s="8"/>
      <c r="P773" s="8"/>
      <c r="Q773" s="8"/>
      <c r="R773" s="8"/>
      <c r="S773" s="8"/>
    </row>
    <row r="774" spans="3:19" s="5" customFormat="1" x14ac:dyDescent="0.25">
      <c r="C774" s="62"/>
      <c r="D774" s="63"/>
      <c r="E774" s="10"/>
      <c r="F774" s="10"/>
      <c r="G774" s="10"/>
      <c r="H774" s="10"/>
      <c r="I774" s="10"/>
      <c r="J774" s="60"/>
      <c r="K774" s="61"/>
      <c r="L774" s="61"/>
      <c r="M774" s="61"/>
      <c r="N774" s="61"/>
      <c r="O774" s="8"/>
      <c r="P774" s="8"/>
      <c r="Q774" s="8"/>
      <c r="R774" s="8"/>
      <c r="S774" s="8"/>
    </row>
    <row r="775" spans="3:19" s="5" customFormat="1" x14ac:dyDescent="0.25">
      <c r="C775" s="62"/>
      <c r="D775" s="63"/>
      <c r="E775" s="10"/>
      <c r="F775" s="10"/>
      <c r="G775" s="10"/>
      <c r="H775" s="10"/>
      <c r="I775" s="10"/>
      <c r="J775" s="60"/>
      <c r="K775" s="61"/>
      <c r="L775" s="61"/>
      <c r="M775" s="61"/>
      <c r="N775" s="61"/>
      <c r="O775" s="8"/>
      <c r="P775" s="8"/>
      <c r="Q775" s="8"/>
      <c r="R775" s="8"/>
      <c r="S775" s="8"/>
    </row>
    <row r="776" spans="3:19" s="5" customFormat="1" x14ac:dyDescent="0.25">
      <c r="C776" s="62"/>
      <c r="D776" s="63"/>
      <c r="E776" s="10"/>
      <c r="F776" s="10"/>
      <c r="G776" s="10"/>
      <c r="H776" s="10"/>
      <c r="I776" s="10"/>
      <c r="J776" s="60"/>
      <c r="K776" s="61"/>
      <c r="L776" s="61"/>
      <c r="M776" s="61"/>
      <c r="N776" s="61"/>
      <c r="O776" s="8"/>
      <c r="P776" s="8"/>
      <c r="Q776" s="8"/>
      <c r="R776" s="8"/>
      <c r="S776" s="8"/>
    </row>
    <row r="777" spans="3:19" s="5" customFormat="1" x14ac:dyDescent="0.25">
      <c r="C777" s="62"/>
      <c r="D777" s="63"/>
      <c r="E777" s="10"/>
      <c r="F777" s="10"/>
      <c r="G777" s="10"/>
      <c r="H777" s="10"/>
      <c r="I777" s="10"/>
      <c r="J777" s="60"/>
      <c r="K777" s="61"/>
      <c r="L777" s="61"/>
      <c r="M777" s="61"/>
      <c r="N777" s="61"/>
      <c r="O777" s="8"/>
      <c r="P777" s="8"/>
      <c r="Q777" s="8"/>
      <c r="R777" s="8"/>
      <c r="S777" s="8"/>
    </row>
    <row r="778" spans="3:19" s="5" customFormat="1" x14ac:dyDescent="0.25">
      <c r="C778" s="62"/>
      <c r="D778" s="63"/>
      <c r="E778" s="10"/>
      <c r="F778" s="10"/>
      <c r="G778" s="10"/>
      <c r="H778" s="10"/>
      <c r="I778" s="10"/>
      <c r="J778" s="60"/>
      <c r="K778" s="61"/>
      <c r="L778" s="61"/>
      <c r="M778" s="61"/>
      <c r="N778" s="61"/>
      <c r="O778" s="8"/>
      <c r="P778" s="8"/>
      <c r="Q778" s="8"/>
      <c r="R778" s="8"/>
      <c r="S778" s="8"/>
    </row>
    <row r="779" spans="3:19" s="5" customFormat="1" x14ac:dyDescent="0.25">
      <c r="C779" s="62"/>
      <c r="D779" s="63"/>
      <c r="E779" s="10"/>
      <c r="F779" s="10"/>
      <c r="G779" s="10"/>
      <c r="H779" s="10"/>
      <c r="I779" s="10"/>
      <c r="J779" s="60"/>
      <c r="K779" s="61"/>
      <c r="L779" s="61"/>
      <c r="M779" s="61"/>
      <c r="N779" s="61"/>
      <c r="O779" s="8"/>
      <c r="P779" s="8"/>
      <c r="Q779" s="8"/>
      <c r="R779" s="8"/>
      <c r="S779" s="8"/>
    </row>
    <row r="780" spans="3:19" s="5" customFormat="1" x14ac:dyDescent="0.25">
      <c r="C780" s="62"/>
      <c r="D780" s="63"/>
      <c r="E780" s="10"/>
      <c r="F780" s="10"/>
      <c r="G780" s="10"/>
      <c r="H780" s="10"/>
      <c r="I780" s="10"/>
      <c r="J780" s="60"/>
      <c r="K780" s="61"/>
      <c r="L780" s="61"/>
      <c r="M780" s="61"/>
      <c r="N780" s="61"/>
      <c r="O780" s="8"/>
      <c r="P780" s="8"/>
      <c r="Q780" s="8"/>
      <c r="R780" s="8"/>
      <c r="S780" s="8"/>
    </row>
    <row r="781" spans="3:19" s="5" customFormat="1" x14ac:dyDescent="0.25">
      <c r="C781" s="62"/>
      <c r="D781" s="63"/>
      <c r="E781" s="10"/>
      <c r="F781" s="10"/>
      <c r="G781" s="10"/>
      <c r="H781" s="10"/>
      <c r="I781" s="10"/>
      <c r="J781" s="60"/>
      <c r="K781" s="61"/>
      <c r="L781" s="61"/>
      <c r="M781" s="61"/>
      <c r="N781" s="61"/>
      <c r="O781" s="8"/>
      <c r="P781" s="8"/>
      <c r="Q781" s="8"/>
      <c r="R781" s="8"/>
      <c r="S781" s="8"/>
    </row>
    <row r="782" spans="3:19" s="5" customFormat="1" x14ac:dyDescent="0.25">
      <c r="C782" s="62"/>
      <c r="D782" s="63"/>
      <c r="E782" s="10"/>
      <c r="F782" s="10"/>
      <c r="G782" s="10"/>
      <c r="H782" s="10"/>
      <c r="I782" s="10"/>
      <c r="J782" s="60"/>
      <c r="K782" s="61"/>
      <c r="L782" s="61"/>
      <c r="M782" s="61"/>
      <c r="N782" s="61"/>
      <c r="O782" s="8"/>
      <c r="P782" s="8"/>
      <c r="Q782" s="8"/>
      <c r="R782" s="8"/>
      <c r="S782" s="8"/>
    </row>
    <row r="783" spans="3:19" s="5" customFormat="1" x14ac:dyDescent="0.25">
      <c r="C783" s="62"/>
      <c r="D783" s="63"/>
      <c r="E783" s="10"/>
      <c r="F783" s="10"/>
      <c r="G783" s="10"/>
      <c r="H783" s="10"/>
      <c r="I783" s="10"/>
      <c r="J783" s="60"/>
      <c r="K783" s="61"/>
      <c r="L783" s="61"/>
      <c r="M783" s="61"/>
      <c r="N783" s="61"/>
      <c r="O783" s="8"/>
      <c r="P783" s="8"/>
      <c r="Q783" s="8"/>
      <c r="R783" s="8"/>
      <c r="S783" s="8"/>
    </row>
    <row r="784" spans="3:19" s="5" customFormat="1" x14ac:dyDescent="0.25">
      <c r="C784" s="62"/>
      <c r="D784" s="63"/>
      <c r="E784" s="10"/>
      <c r="F784" s="10"/>
      <c r="G784" s="10"/>
      <c r="H784" s="10"/>
      <c r="I784" s="10"/>
      <c r="J784" s="60"/>
      <c r="K784" s="61"/>
      <c r="L784" s="61"/>
      <c r="M784" s="61"/>
      <c r="N784" s="61"/>
      <c r="O784" s="8"/>
      <c r="P784" s="8"/>
      <c r="Q784" s="8"/>
      <c r="R784" s="8"/>
      <c r="S784" s="8"/>
    </row>
    <row r="785" spans="3:19" s="5" customFormat="1" x14ac:dyDescent="0.25">
      <c r="C785" s="62"/>
      <c r="D785" s="63"/>
      <c r="E785" s="10"/>
      <c r="F785" s="10"/>
      <c r="G785" s="10"/>
      <c r="H785" s="10"/>
      <c r="I785" s="10"/>
      <c r="J785" s="60"/>
      <c r="K785" s="61"/>
      <c r="L785" s="61"/>
      <c r="M785" s="61"/>
      <c r="N785" s="61"/>
      <c r="O785" s="8"/>
      <c r="P785" s="8"/>
      <c r="Q785" s="8"/>
      <c r="R785" s="8"/>
      <c r="S785" s="8"/>
    </row>
    <row r="786" spans="3:19" s="5" customFormat="1" x14ac:dyDescent="0.25">
      <c r="C786" s="62"/>
      <c r="D786" s="63"/>
      <c r="E786" s="10"/>
      <c r="F786" s="10"/>
      <c r="G786" s="10"/>
      <c r="H786" s="10"/>
      <c r="I786" s="10"/>
      <c r="J786" s="60"/>
      <c r="K786" s="61"/>
      <c r="L786" s="61"/>
      <c r="M786" s="61"/>
      <c r="N786" s="61"/>
      <c r="O786" s="8"/>
      <c r="P786" s="8"/>
      <c r="Q786" s="8"/>
      <c r="R786" s="8"/>
      <c r="S786" s="8"/>
    </row>
    <row r="787" spans="3:19" s="5" customFormat="1" x14ac:dyDescent="0.25">
      <c r="C787" s="62"/>
      <c r="D787" s="63"/>
      <c r="E787" s="10"/>
      <c r="F787" s="10"/>
      <c r="G787" s="10"/>
      <c r="H787" s="10"/>
      <c r="I787" s="10"/>
      <c r="J787" s="60"/>
      <c r="K787" s="61"/>
      <c r="L787" s="61"/>
      <c r="M787" s="61"/>
      <c r="N787" s="61"/>
      <c r="O787" s="8"/>
      <c r="P787" s="8"/>
      <c r="Q787" s="8"/>
      <c r="R787" s="8"/>
      <c r="S787" s="8"/>
    </row>
    <row r="788" spans="3:19" s="5" customFormat="1" x14ac:dyDescent="0.25">
      <c r="C788" s="62"/>
      <c r="D788" s="63"/>
      <c r="E788" s="10"/>
      <c r="F788" s="10"/>
      <c r="G788" s="10"/>
      <c r="H788" s="10"/>
      <c r="I788" s="10"/>
      <c r="J788" s="60"/>
      <c r="K788" s="61"/>
      <c r="L788" s="61"/>
      <c r="M788" s="61"/>
      <c r="N788" s="61"/>
      <c r="O788" s="8"/>
      <c r="P788" s="8"/>
      <c r="Q788" s="8"/>
      <c r="R788" s="8"/>
      <c r="S788" s="8"/>
    </row>
    <row r="789" spans="3:19" s="5" customFormat="1" x14ac:dyDescent="0.25">
      <c r="C789" s="62"/>
      <c r="D789" s="63"/>
      <c r="E789" s="10"/>
      <c r="F789" s="10"/>
      <c r="G789" s="10"/>
      <c r="H789" s="10"/>
      <c r="I789" s="10"/>
      <c r="J789" s="60"/>
      <c r="K789" s="61"/>
      <c r="L789" s="61"/>
      <c r="M789" s="61"/>
      <c r="N789" s="61"/>
      <c r="O789" s="8"/>
      <c r="P789" s="8"/>
      <c r="Q789" s="8"/>
      <c r="R789" s="8"/>
      <c r="S789" s="8"/>
    </row>
    <row r="790" spans="3:19" s="5" customFormat="1" x14ac:dyDescent="0.25">
      <c r="C790" s="62"/>
      <c r="D790" s="63"/>
      <c r="E790" s="10"/>
      <c r="F790" s="10"/>
      <c r="G790" s="10"/>
      <c r="H790" s="10"/>
      <c r="I790" s="10"/>
      <c r="J790" s="60"/>
      <c r="K790" s="61"/>
      <c r="L790" s="61"/>
      <c r="M790" s="61"/>
      <c r="N790" s="61"/>
      <c r="O790" s="8"/>
      <c r="P790" s="8"/>
      <c r="Q790" s="8"/>
      <c r="R790" s="8"/>
      <c r="S790" s="8"/>
    </row>
    <row r="791" spans="3:19" s="5" customFormat="1" x14ac:dyDescent="0.25">
      <c r="C791" s="62"/>
      <c r="D791" s="63"/>
      <c r="E791" s="10"/>
      <c r="F791" s="10"/>
      <c r="G791" s="10"/>
      <c r="H791" s="10"/>
      <c r="I791" s="10"/>
      <c r="J791" s="60"/>
      <c r="K791" s="61"/>
      <c r="L791" s="61"/>
      <c r="M791" s="61"/>
      <c r="N791" s="61"/>
      <c r="O791" s="8"/>
      <c r="P791" s="8"/>
      <c r="Q791" s="8"/>
      <c r="R791" s="8"/>
      <c r="S791" s="8"/>
    </row>
    <row r="792" spans="3:19" s="5" customFormat="1" x14ac:dyDescent="0.25">
      <c r="C792" s="62"/>
      <c r="D792" s="63"/>
      <c r="E792" s="10"/>
      <c r="F792" s="10"/>
      <c r="G792" s="10"/>
      <c r="H792" s="10"/>
      <c r="I792" s="10"/>
      <c r="J792" s="60"/>
      <c r="K792" s="61"/>
      <c r="L792" s="61"/>
      <c r="M792" s="61"/>
      <c r="N792" s="61"/>
      <c r="O792" s="8"/>
      <c r="P792" s="8"/>
      <c r="Q792" s="8"/>
      <c r="R792" s="8"/>
      <c r="S792" s="8"/>
    </row>
    <row r="793" spans="3:19" s="5" customFormat="1" x14ac:dyDescent="0.25">
      <c r="C793" s="62"/>
      <c r="D793" s="63"/>
      <c r="E793" s="10"/>
      <c r="F793" s="10"/>
      <c r="G793" s="10"/>
      <c r="H793" s="10"/>
      <c r="I793" s="10"/>
      <c r="J793" s="60"/>
      <c r="K793" s="61"/>
      <c r="L793" s="61"/>
      <c r="M793" s="61"/>
      <c r="N793" s="61"/>
      <c r="O793" s="8"/>
      <c r="P793" s="8"/>
      <c r="Q793" s="8"/>
      <c r="R793" s="8"/>
      <c r="S793" s="8"/>
    </row>
    <row r="794" spans="3:19" s="5" customFormat="1" x14ac:dyDescent="0.25">
      <c r="C794" s="62"/>
      <c r="D794" s="63"/>
      <c r="E794" s="10"/>
      <c r="F794" s="10"/>
      <c r="G794" s="10"/>
      <c r="H794" s="10"/>
      <c r="I794" s="10"/>
      <c r="J794" s="60"/>
      <c r="K794" s="61"/>
      <c r="L794" s="61"/>
      <c r="M794" s="61"/>
      <c r="N794" s="61"/>
      <c r="O794" s="8"/>
      <c r="P794" s="8"/>
      <c r="Q794" s="8"/>
      <c r="R794" s="8"/>
      <c r="S794" s="8"/>
    </row>
    <row r="795" spans="3:19" s="5" customFormat="1" x14ac:dyDescent="0.25">
      <c r="C795" s="62"/>
      <c r="D795" s="63"/>
      <c r="E795" s="10"/>
      <c r="F795" s="10"/>
      <c r="G795" s="10"/>
      <c r="H795" s="10"/>
      <c r="I795" s="10"/>
      <c r="J795" s="60"/>
      <c r="K795" s="61"/>
      <c r="L795" s="61"/>
      <c r="M795" s="61"/>
      <c r="N795" s="61"/>
      <c r="O795" s="8"/>
      <c r="P795" s="8"/>
      <c r="Q795" s="8"/>
      <c r="R795" s="8"/>
      <c r="S795" s="8"/>
    </row>
    <row r="796" spans="3:19" s="5" customFormat="1" x14ac:dyDescent="0.25">
      <c r="C796" s="62"/>
      <c r="D796" s="63"/>
      <c r="E796" s="10"/>
      <c r="F796" s="10"/>
      <c r="G796" s="10"/>
      <c r="H796" s="10"/>
      <c r="I796" s="10"/>
      <c r="J796" s="60"/>
      <c r="K796" s="61"/>
      <c r="L796" s="61"/>
      <c r="M796" s="61"/>
      <c r="N796" s="61"/>
      <c r="O796" s="8"/>
      <c r="P796" s="8"/>
      <c r="Q796" s="8"/>
      <c r="R796" s="8"/>
      <c r="S796" s="8"/>
    </row>
    <row r="797" spans="3:19" s="5" customFormat="1" x14ac:dyDescent="0.25">
      <c r="C797" s="62"/>
      <c r="D797" s="63"/>
      <c r="E797" s="10"/>
      <c r="F797" s="10"/>
      <c r="G797" s="10"/>
      <c r="H797" s="10"/>
      <c r="I797" s="10"/>
      <c r="J797" s="60"/>
      <c r="K797" s="61"/>
      <c r="L797" s="61"/>
      <c r="M797" s="61"/>
      <c r="N797" s="61"/>
      <c r="O797" s="8"/>
      <c r="P797" s="8"/>
      <c r="Q797" s="8"/>
      <c r="R797" s="8"/>
      <c r="S797" s="8"/>
    </row>
    <row r="798" spans="3:19" s="5" customFormat="1" x14ac:dyDescent="0.25">
      <c r="C798" s="62"/>
      <c r="D798" s="63"/>
      <c r="E798" s="10"/>
      <c r="F798" s="10"/>
      <c r="G798" s="10"/>
      <c r="H798" s="10"/>
      <c r="I798" s="10"/>
      <c r="J798" s="60"/>
      <c r="K798" s="61"/>
      <c r="L798" s="61"/>
      <c r="M798" s="61"/>
      <c r="N798" s="61"/>
      <c r="O798" s="8"/>
      <c r="P798" s="8"/>
      <c r="Q798" s="8"/>
      <c r="R798" s="8"/>
      <c r="S798" s="8"/>
    </row>
    <row r="799" spans="3:19" s="5" customFormat="1" x14ac:dyDescent="0.25">
      <c r="C799" s="62"/>
      <c r="D799" s="63"/>
      <c r="E799" s="10"/>
      <c r="F799" s="10"/>
      <c r="G799" s="10"/>
      <c r="H799" s="10"/>
      <c r="I799" s="10"/>
      <c r="J799" s="60"/>
      <c r="K799" s="61"/>
      <c r="L799" s="61"/>
      <c r="M799" s="61"/>
      <c r="N799" s="61"/>
      <c r="O799" s="8"/>
      <c r="P799" s="8"/>
      <c r="Q799" s="8"/>
      <c r="R799" s="8"/>
      <c r="S799" s="8"/>
    </row>
    <row r="800" spans="3:19" s="5" customFormat="1" x14ac:dyDescent="0.25">
      <c r="C800" s="62"/>
      <c r="D800" s="63"/>
      <c r="E800" s="10"/>
      <c r="F800" s="10"/>
      <c r="G800" s="10"/>
      <c r="H800" s="10"/>
      <c r="I800" s="10"/>
      <c r="J800" s="60"/>
      <c r="K800" s="61"/>
      <c r="L800" s="61"/>
      <c r="M800" s="61"/>
      <c r="N800" s="61"/>
      <c r="O800" s="8"/>
      <c r="P800" s="8"/>
      <c r="Q800" s="8"/>
      <c r="R800" s="8"/>
      <c r="S800" s="8"/>
    </row>
    <row r="801" spans="3:19" s="5" customFormat="1" x14ac:dyDescent="0.25">
      <c r="C801" s="62"/>
      <c r="D801" s="63"/>
      <c r="E801" s="10"/>
      <c r="F801" s="10"/>
      <c r="G801" s="10"/>
      <c r="H801" s="10"/>
      <c r="I801" s="10"/>
      <c r="J801" s="60"/>
      <c r="K801" s="61"/>
      <c r="L801" s="61"/>
      <c r="M801" s="61"/>
      <c r="N801" s="61"/>
      <c r="O801" s="8"/>
      <c r="P801" s="8"/>
      <c r="Q801" s="8"/>
      <c r="R801" s="8"/>
      <c r="S801" s="8"/>
    </row>
    <row r="802" spans="3:19" s="5" customFormat="1" x14ac:dyDescent="0.25">
      <c r="C802" s="62"/>
      <c r="D802" s="63"/>
      <c r="E802" s="10"/>
      <c r="F802" s="10"/>
      <c r="G802" s="10"/>
      <c r="H802" s="10"/>
      <c r="I802" s="10"/>
      <c r="J802" s="60"/>
      <c r="K802" s="61"/>
      <c r="L802" s="61"/>
      <c r="M802" s="61"/>
      <c r="N802" s="61"/>
      <c r="O802" s="8"/>
      <c r="P802" s="8"/>
      <c r="Q802" s="8"/>
      <c r="R802" s="8"/>
      <c r="S802" s="8"/>
    </row>
    <row r="803" spans="3:19" s="5" customFormat="1" x14ac:dyDescent="0.25">
      <c r="C803" s="62"/>
      <c r="D803" s="63"/>
      <c r="E803" s="10"/>
      <c r="F803" s="10"/>
      <c r="G803" s="10"/>
      <c r="H803" s="10"/>
      <c r="I803" s="10"/>
      <c r="J803" s="60"/>
      <c r="K803" s="61"/>
      <c r="L803" s="61"/>
      <c r="M803" s="61"/>
      <c r="N803" s="61"/>
      <c r="O803" s="8"/>
      <c r="P803" s="8"/>
      <c r="Q803" s="8"/>
      <c r="R803" s="8"/>
      <c r="S803" s="8"/>
    </row>
    <row r="804" spans="3:19" s="5" customFormat="1" x14ac:dyDescent="0.25">
      <c r="C804" s="62"/>
      <c r="D804" s="63"/>
      <c r="E804" s="10"/>
      <c r="F804" s="10"/>
      <c r="G804" s="10"/>
      <c r="H804" s="10"/>
      <c r="I804" s="10"/>
      <c r="J804" s="60"/>
      <c r="K804" s="61"/>
      <c r="L804" s="61"/>
      <c r="M804" s="61"/>
      <c r="N804" s="61"/>
      <c r="O804" s="8"/>
      <c r="P804" s="8"/>
      <c r="Q804" s="8"/>
      <c r="R804" s="8"/>
      <c r="S804" s="8"/>
    </row>
    <row r="805" spans="3:19" s="5" customFormat="1" x14ac:dyDescent="0.25">
      <c r="C805" s="62"/>
      <c r="D805" s="63"/>
      <c r="E805" s="10"/>
      <c r="F805" s="10"/>
      <c r="G805" s="10"/>
      <c r="H805" s="10"/>
      <c r="I805" s="10"/>
      <c r="J805" s="60"/>
      <c r="K805" s="61"/>
      <c r="L805" s="61"/>
      <c r="M805" s="61"/>
      <c r="N805" s="61"/>
      <c r="O805" s="8"/>
      <c r="P805" s="8"/>
      <c r="Q805" s="8"/>
      <c r="R805" s="8"/>
      <c r="S805" s="8"/>
    </row>
    <row r="806" spans="3:19" s="5" customFormat="1" x14ac:dyDescent="0.25">
      <c r="C806" s="62"/>
      <c r="D806" s="63"/>
      <c r="E806" s="10"/>
      <c r="F806" s="10"/>
      <c r="G806" s="10"/>
      <c r="H806" s="10"/>
      <c r="I806" s="10"/>
      <c r="J806" s="60"/>
      <c r="K806" s="61"/>
      <c r="L806" s="61"/>
      <c r="M806" s="61"/>
      <c r="N806" s="61"/>
      <c r="O806" s="8"/>
      <c r="P806" s="8"/>
      <c r="Q806" s="8"/>
      <c r="R806" s="8"/>
      <c r="S806" s="8"/>
    </row>
    <row r="807" spans="3:19" s="5" customFormat="1" x14ac:dyDescent="0.25">
      <c r="C807" s="62"/>
      <c r="D807" s="63"/>
      <c r="E807" s="10"/>
      <c r="F807" s="10"/>
      <c r="G807" s="10"/>
      <c r="H807" s="10"/>
      <c r="I807" s="10"/>
      <c r="J807" s="60"/>
      <c r="K807" s="61"/>
      <c r="L807" s="61"/>
      <c r="M807" s="61"/>
      <c r="N807" s="61"/>
      <c r="O807" s="8"/>
      <c r="P807" s="8"/>
      <c r="Q807" s="8"/>
      <c r="R807" s="8"/>
      <c r="S807" s="8"/>
    </row>
    <row r="808" spans="3:19" s="5" customFormat="1" x14ac:dyDescent="0.25">
      <c r="C808" s="62"/>
      <c r="D808" s="63"/>
      <c r="E808" s="10"/>
      <c r="F808" s="10"/>
      <c r="G808" s="10"/>
      <c r="H808" s="10"/>
      <c r="I808" s="10"/>
      <c r="J808" s="60"/>
      <c r="K808" s="61"/>
      <c r="L808" s="61"/>
      <c r="M808" s="61"/>
      <c r="N808" s="61"/>
      <c r="O808" s="8"/>
      <c r="P808" s="8"/>
      <c r="Q808" s="8"/>
      <c r="R808" s="8"/>
      <c r="S808" s="8"/>
    </row>
    <row r="809" spans="3:19" s="5" customFormat="1" x14ac:dyDescent="0.25">
      <c r="C809" s="62"/>
      <c r="D809" s="63"/>
      <c r="E809" s="10"/>
      <c r="F809" s="10"/>
      <c r="G809" s="10"/>
      <c r="H809" s="10"/>
      <c r="I809" s="10"/>
      <c r="J809" s="60"/>
      <c r="K809" s="61"/>
      <c r="L809" s="61"/>
      <c r="M809" s="61"/>
      <c r="N809" s="61"/>
      <c r="O809" s="8"/>
      <c r="P809" s="8"/>
      <c r="Q809" s="8"/>
      <c r="R809" s="8"/>
      <c r="S809" s="8"/>
    </row>
    <row r="810" spans="3:19" s="5" customFormat="1" x14ac:dyDescent="0.25">
      <c r="C810" s="62"/>
      <c r="D810" s="63"/>
      <c r="E810" s="10"/>
      <c r="F810" s="10"/>
      <c r="G810" s="10"/>
      <c r="H810" s="10"/>
      <c r="I810" s="10"/>
      <c r="J810" s="60"/>
      <c r="K810" s="61"/>
      <c r="L810" s="61"/>
      <c r="M810" s="61"/>
      <c r="N810" s="61"/>
      <c r="O810" s="8"/>
      <c r="P810" s="8"/>
      <c r="Q810" s="8"/>
      <c r="R810" s="8"/>
      <c r="S810" s="8"/>
    </row>
    <row r="811" spans="3:19" s="5" customFormat="1" x14ac:dyDescent="0.25">
      <c r="C811" s="62"/>
      <c r="D811" s="63"/>
      <c r="E811" s="10"/>
      <c r="F811" s="10"/>
      <c r="G811" s="10"/>
      <c r="H811" s="10"/>
      <c r="I811" s="10"/>
      <c r="J811" s="60"/>
      <c r="K811" s="61"/>
      <c r="L811" s="61"/>
      <c r="M811" s="61"/>
      <c r="N811" s="61"/>
      <c r="O811" s="8"/>
      <c r="P811" s="8"/>
      <c r="Q811" s="8"/>
      <c r="R811" s="8"/>
      <c r="S811" s="8"/>
    </row>
    <row r="812" spans="3:19" s="5" customFormat="1" x14ac:dyDescent="0.25">
      <c r="C812" s="62"/>
      <c r="D812" s="63"/>
      <c r="E812" s="10"/>
      <c r="F812" s="10"/>
      <c r="G812" s="10"/>
      <c r="H812" s="10"/>
      <c r="I812" s="10"/>
      <c r="J812" s="60"/>
      <c r="K812" s="61"/>
      <c r="L812" s="61"/>
      <c r="M812" s="61"/>
      <c r="N812" s="61"/>
      <c r="O812" s="8"/>
      <c r="P812" s="8"/>
      <c r="Q812" s="8"/>
      <c r="R812" s="8"/>
      <c r="S812" s="8"/>
    </row>
    <row r="813" spans="3:19" s="5" customFormat="1" x14ac:dyDescent="0.25">
      <c r="C813" s="62"/>
      <c r="D813" s="63"/>
      <c r="E813" s="10"/>
      <c r="F813" s="10"/>
      <c r="G813" s="10"/>
      <c r="H813" s="10"/>
      <c r="I813" s="10"/>
      <c r="J813" s="60"/>
      <c r="K813" s="61"/>
      <c r="L813" s="61"/>
      <c r="M813" s="61"/>
      <c r="N813" s="61"/>
      <c r="O813" s="8"/>
      <c r="P813" s="8"/>
      <c r="Q813" s="8"/>
      <c r="R813" s="8"/>
      <c r="S813" s="8"/>
    </row>
    <row r="814" spans="3:19" s="5" customFormat="1" x14ac:dyDescent="0.25">
      <c r="C814" s="62"/>
      <c r="D814" s="63"/>
      <c r="E814" s="10"/>
      <c r="F814" s="10"/>
      <c r="G814" s="10"/>
      <c r="H814" s="10"/>
      <c r="I814" s="10"/>
      <c r="J814" s="60"/>
      <c r="K814" s="61"/>
      <c r="L814" s="61"/>
      <c r="M814" s="61"/>
      <c r="N814" s="61"/>
      <c r="O814" s="8"/>
      <c r="P814" s="8"/>
      <c r="Q814" s="8"/>
      <c r="R814" s="8"/>
      <c r="S814" s="8"/>
    </row>
    <row r="815" spans="3:19" s="5" customFormat="1" x14ac:dyDescent="0.25">
      <c r="C815" s="62"/>
      <c r="D815" s="63"/>
      <c r="E815" s="10"/>
      <c r="F815" s="10"/>
      <c r="G815" s="10"/>
      <c r="H815" s="10"/>
      <c r="I815" s="10"/>
      <c r="J815" s="60"/>
      <c r="K815" s="61"/>
      <c r="L815" s="61"/>
      <c r="M815" s="61"/>
      <c r="N815" s="61"/>
      <c r="O815" s="8"/>
      <c r="P815" s="8"/>
      <c r="Q815" s="8"/>
      <c r="R815" s="8"/>
      <c r="S815" s="8"/>
    </row>
    <row r="816" spans="3:19" s="5" customFormat="1" x14ac:dyDescent="0.25">
      <c r="C816" s="62"/>
      <c r="D816" s="63"/>
      <c r="E816" s="10"/>
      <c r="F816" s="10"/>
      <c r="G816" s="10"/>
      <c r="H816" s="10"/>
      <c r="I816" s="10"/>
      <c r="J816" s="60"/>
      <c r="K816" s="61"/>
      <c r="L816" s="61"/>
      <c r="M816" s="61"/>
      <c r="N816" s="61"/>
      <c r="O816" s="8"/>
      <c r="P816" s="8"/>
      <c r="Q816" s="8"/>
      <c r="R816" s="8"/>
      <c r="S816" s="8"/>
    </row>
    <row r="817" spans="3:19" s="5" customFormat="1" x14ac:dyDescent="0.25">
      <c r="C817" s="62"/>
      <c r="D817" s="63"/>
      <c r="E817" s="10"/>
      <c r="F817" s="10"/>
      <c r="G817" s="10"/>
      <c r="H817" s="10"/>
      <c r="I817" s="10"/>
      <c r="J817" s="60"/>
      <c r="K817" s="61"/>
      <c r="L817" s="61"/>
      <c r="M817" s="61"/>
      <c r="N817" s="61"/>
      <c r="O817" s="8"/>
      <c r="P817" s="8"/>
      <c r="Q817" s="8"/>
      <c r="R817" s="8"/>
      <c r="S817" s="8"/>
    </row>
    <row r="818" spans="3:19" s="5" customFormat="1" x14ac:dyDescent="0.25">
      <c r="C818" s="62"/>
      <c r="D818" s="63"/>
      <c r="E818" s="10"/>
      <c r="F818" s="10"/>
      <c r="G818" s="10"/>
      <c r="H818" s="10"/>
      <c r="I818" s="10"/>
      <c r="J818" s="60"/>
      <c r="K818" s="61"/>
      <c r="L818" s="61"/>
      <c r="M818" s="61"/>
      <c r="N818" s="61"/>
      <c r="O818" s="8"/>
      <c r="P818" s="8"/>
      <c r="Q818" s="8"/>
      <c r="R818" s="8"/>
      <c r="S818" s="8"/>
    </row>
    <row r="819" spans="3:19" s="5" customFormat="1" x14ac:dyDescent="0.25">
      <c r="C819" s="62"/>
      <c r="D819" s="63"/>
      <c r="E819" s="10"/>
      <c r="F819" s="10"/>
      <c r="G819" s="10"/>
      <c r="H819" s="10"/>
      <c r="I819" s="10"/>
      <c r="J819" s="60"/>
      <c r="K819" s="61"/>
      <c r="L819" s="61"/>
      <c r="M819" s="61"/>
      <c r="N819" s="61"/>
      <c r="O819" s="8"/>
      <c r="P819" s="8"/>
      <c r="Q819" s="8"/>
      <c r="R819" s="8"/>
      <c r="S819" s="8"/>
    </row>
    <row r="820" spans="3:19" s="5" customFormat="1" x14ac:dyDescent="0.25">
      <c r="C820" s="62"/>
      <c r="D820" s="63"/>
      <c r="E820" s="10"/>
      <c r="F820" s="10"/>
      <c r="G820" s="10"/>
      <c r="H820" s="10"/>
      <c r="I820" s="10"/>
      <c r="J820" s="60"/>
      <c r="K820" s="61"/>
      <c r="L820" s="61"/>
      <c r="M820" s="61"/>
      <c r="N820" s="61"/>
      <c r="O820" s="8"/>
      <c r="P820" s="8"/>
      <c r="Q820" s="8"/>
      <c r="R820" s="8"/>
      <c r="S820" s="8"/>
    </row>
    <row r="821" spans="3:19" s="5" customFormat="1" x14ac:dyDescent="0.25">
      <c r="C821" s="62"/>
      <c r="D821" s="63"/>
      <c r="E821" s="10"/>
      <c r="F821" s="10"/>
      <c r="G821" s="10"/>
      <c r="H821" s="10"/>
      <c r="I821" s="10"/>
      <c r="J821" s="60"/>
      <c r="K821" s="61"/>
      <c r="L821" s="61"/>
      <c r="M821" s="61"/>
      <c r="N821" s="61"/>
      <c r="O821" s="8"/>
      <c r="P821" s="8"/>
      <c r="Q821" s="8"/>
      <c r="R821" s="8"/>
      <c r="S821" s="8"/>
    </row>
    <row r="822" spans="3:19" s="5" customFormat="1" x14ac:dyDescent="0.25">
      <c r="C822" s="62"/>
      <c r="D822" s="63"/>
      <c r="E822" s="10"/>
      <c r="F822" s="10"/>
      <c r="G822" s="10"/>
      <c r="H822" s="10"/>
      <c r="I822" s="10"/>
      <c r="J822" s="60"/>
      <c r="K822" s="61"/>
      <c r="L822" s="61"/>
      <c r="M822" s="61"/>
      <c r="N822" s="61"/>
      <c r="O822" s="8"/>
      <c r="P822" s="8"/>
      <c r="Q822" s="8"/>
      <c r="R822" s="8"/>
      <c r="S822" s="8"/>
    </row>
    <row r="823" spans="3:19" s="5" customFormat="1" x14ac:dyDescent="0.25">
      <c r="C823" s="62"/>
      <c r="D823" s="63"/>
      <c r="E823" s="10"/>
      <c r="F823" s="10"/>
      <c r="G823" s="10"/>
      <c r="H823" s="10"/>
      <c r="I823" s="10"/>
      <c r="J823" s="60"/>
      <c r="K823" s="61"/>
      <c r="L823" s="61"/>
      <c r="M823" s="61"/>
      <c r="N823" s="61"/>
      <c r="O823" s="8"/>
      <c r="P823" s="8"/>
      <c r="Q823" s="8"/>
      <c r="R823" s="8"/>
      <c r="S823" s="8"/>
    </row>
    <row r="824" spans="3:19" s="5" customFormat="1" x14ac:dyDescent="0.25">
      <c r="C824" s="62"/>
      <c r="D824" s="63"/>
      <c r="E824" s="10"/>
      <c r="F824" s="10"/>
      <c r="G824" s="10"/>
      <c r="H824" s="10"/>
      <c r="I824" s="10"/>
      <c r="J824" s="60"/>
      <c r="K824" s="61"/>
      <c r="L824" s="61"/>
      <c r="M824" s="61"/>
      <c r="N824" s="61"/>
      <c r="O824" s="8"/>
      <c r="P824" s="8"/>
      <c r="Q824" s="8"/>
      <c r="R824" s="8"/>
      <c r="S824" s="8"/>
    </row>
    <row r="825" spans="3:19" s="5" customFormat="1" x14ac:dyDescent="0.25">
      <c r="C825" s="62"/>
      <c r="D825" s="63"/>
      <c r="E825" s="10"/>
      <c r="F825" s="10"/>
      <c r="G825" s="10"/>
      <c r="H825" s="10"/>
      <c r="I825" s="10"/>
      <c r="J825" s="60"/>
      <c r="K825" s="61"/>
      <c r="L825" s="61"/>
      <c r="M825" s="61"/>
      <c r="N825" s="61"/>
      <c r="O825" s="8"/>
      <c r="P825" s="8"/>
      <c r="Q825" s="8"/>
      <c r="R825" s="8"/>
      <c r="S825" s="8"/>
    </row>
    <row r="826" spans="3:19" s="5" customFormat="1" x14ac:dyDescent="0.25">
      <c r="C826" s="62"/>
      <c r="D826" s="63"/>
      <c r="E826" s="10"/>
      <c r="F826" s="10"/>
      <c r="G826" s="10"/>
      <c r="H826" s="10"/>
      <c r="I826" s="10"/>
      <c r="J826" s="60"/>
      <c r="K826" s="61"/>
      <c r="L826" s="61"/>
      <c r="M826" s="61"/>
      <c r="N826" s="61"/>
      <c r="O826" s="8"/>
      <c r="P826" s="8"/>
      <c r="Q826" s="8"/>
      <c r="R826" s="8"/>
      <c r="S826" s="8"/>
    </row>
    <row r="827" spans="3:19" s="5" customFormat="1" x14ac:dyDescent="0.25">
      <c r="C827" s="62"/>
      <c r="D827" s="63"/>
      <c r="E827" s="10"/>
      <c r="F827" s="10"/>
      <c r="G827" s="10"/>
      <c r="H827" s="10"/>
      <c r="I827" s="10"/>
      <c r="J827" s="60"/>
      <c r="K827" s="61"/>
      <c r="L827" s="61"/>
      <c r="M827" s="61"/>
      <c r="N827" s="61"/>
      <c r="O827" s="8"/>
      <c r="P827" s="8"/>
      <c r="Q827" s="8"/>
      <c r="R827" s="8"/>
      <c r="S827" s="8"/>
    </row>
    <row r="828" spans="3:19" s="5" customFormat="1" x14ac:dyDescent="0.25">
      <c r="C828" s="62"/>
      <c r="D828" s="63"/>
      <c r="E828" s="10"/>
      <c r="F828" s="10"/>
      <c r="G828" s="10"/>
      <c r="H828" s="10"/>
      <c r="I828" s="10"/>
      <c r="J828" s="60"/>
      <c r="K828" s="61"/>
      <c r="L828" s="61"/>
      <c r="M828" s="61"/>
      <c r="N828" s="61"/>
      <c r="O828" s="8"/>
      <c r="P828" s="8"/>
      <c r="Q828" s="8"/>
      <c r="R828" s="8"/>
      <c r="S828" s="8"/>
    </row>
    <row r="829" spans="3:19" s="5" customFormat="1" x14ac:dyDescent="0.25">
      <c r="C829" s="62"/>
      <c r="D829" s="63"/>
      <c r="E829" s="10"/>
      <c r="F829" s="10"/>
      <c r="G829" s="10"/>
      <c r="H829" s="10"/>
      <c r="I829" s="10"/>
      <c r="J829" s="60"/>
      <c r="K829" s="61"/>
      <c r="L829" s="61"/>
      <c r="M829" s="61"/>
      <c r="N829" s="61"/>
      <c r="O829" s="8"/>
      <c r="P829" s="8"/>
      <c r="Q829" s="8"/>
      <c r="R829" s="8"/>
      <c r="S829" s="8"/>
    </row>
    <row r="830" spans="3:19" s="5" customFormat="1" x14ac:dyDescent="0.25">
      <c r="C830" s="62"/>
      <c r="D830" s="63"/>
      <c r="E830" s="10"/>
      <c r="F830" s="10"/>
      <c r="G830" s="10"/>
      <c r="H830" s="10"/>
      <c r="I830" s="10"/>
      <c r="J830" s="60"/>
      <c r="K830" s="61"/>
      <c r="L830" s="61"/>
      <c r="M830" s="61"/>
      <c r="N830" s="61"/>
      <c r="O830" s="8"/>
      <c r="P830" s="8"/>
      <c r="Q830" s="8"/>
      <c r="R830" s="8"/>
      <c r="S830" s="8"/>
    </row>
    <row r="831" spans="3:19" s="5" customFormat="1" x14ac:dyDescent="0.25">
      <c r="C831" s="62"/>
      <c r="D831" s="63"/>
      <c r="E831" s="10"/>
      <c r="F831" s="10"/>
      <c r="G831" s="10"/>
      <c r="H831" s="10"/>
      <c r="I831" s="10"/>
      <c r="J831" s="60"/>
      <c r="K831" s="61"/>
      <c r="L831" s="61"/>
      <c r="M831" s="61"/>
      <c r="N831" s="61"/>
      <c r="O831" s="8"/>
      <c r="P831" s="8"/>
      <c r="Q831" s="8"/>
      <c r="R831" s="8"/>
      <c r="S831" s="8"/>
    </row>
    <row r="832" spans="3:19" s="5" customFormat="1" x14ac:dyDescent="0.25">
      <c r="C832" s="62"/>
      <c r="D832" s="63"/>
      <c r="E832" s="10"/>
      <c r="F832" s="10"/>
      <c r="G832" s="10"/>
      <c r="H832" s="10"/>
      <c r="I832" s="10"/>
      <c r="J832" s="60"/>
      <c r="K832" s="61"/>
      <c r="L832" s="61"/>
      <c r="M832" s="61"/>
      <c r="N832" s="61"/>
      <c r="O832" s="8"/>
      <c r="P832" s="8"/>
      <c r="Q832" s="8"/>
      <c r="R832" s="8"/>
      <c r="S832" s="8"/>
    </row>
    <row r="833" spans="3:19" s="5" customFormat="1" x14ac:dyDescent="0.25">
      <c r="C833" s="62"/>
      <c r="D833" s="63"/>
      <c r="E833" s="10"/>
      <c r="F833" s="10"/>
      <c r="G833" s="10"/>
      <c r="H833" s="10"/>
      <c r="I833" s="10"/>
      <c r="J833" s="60"/>
      <c r="K833" s="61"/>
      <c r="L833" s="61"/>
      <c r="M833" s="61"/>
      <c r="N833" s="61"/>
      <c r="O833" s="8"/>
      <c r="P833" s="8"/>
      <c r="Q833" s="8"/>
      <c r="R833" s="8"/>
      <c r="S833" s="8"/>
    </row>
    <row r="834" spans="3:19" s="5" customFormat="1" x14ac:dyDescent="0.25">
      <c r="C834" s="62"/>
      <c r="D834" s="63"/>
      <c r="E834" s="10"/>
      <c r="F834" s="10"/>
      <c r="G834" s="10"/>
      <c r="H834" s="10"/>
      <c r="I834" s="10"/>
      <c r="J834" s="60"/>
      <c r="K834" s="61"/>
      <c r="L834" s="61"/>
      <c r="M834" s="61"/>
      <c r="N834" s="61"/>
      <c r="O834" s="8"/>
      <c r="P834" s="8"/>
      <c r="Q834" s="8"/>
      <c r="R834" s="8"/>
      <c r="S834" s="8"/>
    </row>
    <row r="835" spans="3:19" s="5" customFormat="1" x14ac:dyDescent="0.25">
      <c r="C835" s="62"/>
      <c r="D835" s="63"/>
      <c r="E835" s="10"/>
      <c r="F835" s="10"/>
      <c r="G835" s="10"/>
      <c r="H835" s="10"/>
      <c r="I835" s="10"/>
      <c r="J835" s="60"/>
      <c r="K835" s="61"/>
      <c r="L835" s="61"/>
      <c r="M835" s="61"/>
      <c r="N835" s="61"/>
      <c r="O835" s="8"/>
      <c r="P835" s="8"/>
      <c r="Q835" s="8"/>
      <c r="R835" s="8"/>
      <c r="S835" s="8"/>
    </row>
    <row r="836" spans="3:19" s="5" customFormat="1" x14ac:dyDescent="0.25">
      <c r="C836" s="62"/>
      <c r="D836" s="63"/>
      <c r="E836" s="10"/>
      <c r="F836" s="10"/>
      <c r="G836" s="10"/>
      <c r="H836" s="10"/>
      <c r="I836" s="10"/>
      <c r="J836" s="60"/>
      <c r="K836" s="61"/>
      <c r="L836" s="61"/>
      <c r="M836" s="61"/>
      <c r="N836" s="61"/>
      <c r="O836" s="8"/>
      <c r="P836" s="8"/>
      <c r="Q836" s="8"/>
      <c r="R836" s="8"/>
      <c r="S836" s="8"/>
    </row>
    <row r="837" spans="3:19" s="5" customFormat="1" x14ac:dyDescent="0.25">
      <c r="C837" s="62"/>
      <c r="D837" s="63"/>
      <c r="E837" s="10"/>
      <c r="F837" s="10"/>
      <c r="G837" s="10"/>
      <c r="H837" s="10"/>
      <c r="I837" s="10"/>
      <c r="J837" s="60"/>
      <c r="K837" s="61"/>
      <c r="L837" s="61"/>
      <c r="M837" s="61"/>
      <c r="N837" s="61"/>
      <c r="O837" s="8"/>
      <c r="P837" s="8"/>
      <c r="Q837" s="8"/>
      <c r="R837" s="8"/>
      <c r="S837" s="8"/>
    </row>
    <row r="838" spans="3:19" s="5" customFormat="1" x14ac:dyDescent="0.25">
      <c r="C838" s="62"/>
      <c r="D838" s="63"/>
      <c r="E838" s="10"/>
      <c r="F838" s="10"/>
      <c r="G838" s="10"/>
      <c r="H838" s="10"/>
      <c r="I838" s="10"/>
      <c r="J838" s="60"/>
      <c r="K838" s="61"/>
      <c r="L838" s="61"/>
      <c r="M838" s="61"/>
      <c r="N838" s="61"/>
      <c r="O838" s="8"/>
      <c r="P838" s="8"/>
      <c r="Q838" s="8"/>
      <c r="R838" s="8"/>
      <c r="S838" s="8"/>
    </row>
    <row r="839" spans="3:19" s="5" customFormat="1" x14ac:dyDescent="0.25">
      <c r="C839" s="62"/>
      <c r="D839" s="63"/>
      <c r="E839" s="10"/>
      <c r="F839" s="10"/>
      <c r="G839" s="10"/>
      <c r="H839" s="10"/>
      <c r="I839" s="10"/>
      <c r="J839" s="60"/>
      <c r="K839" s="61"/>
      <c r="L839" s="61"/>
      <c r="M839" s="61"/>
      <c r="N839" s="61"/>
      <c r="O839" s="8"/>
      <c r="P839" s="8"/>
      <c r="Q839" s="8"/>
      <c r="R839" s="8"/>
      <c r="S839" s="8"/>
    </row>
    <row r="840" spans="3:19" s="5" customFormat="1" x14ac:dyDescent="0.25">
      <c r="C840" s="62"/>
      <c r="D840" s="63"/>
      <c r="E840" s="10"/>
      <c r="F840" s="10"/>
      <c r="G840" s="10"/>
      <c r="H840" s="10"/>
      <c r="I840" s="10"/>
      <c r="J840" s="60"/>
      <c r="K840" s="61"/>
      <c r="L840" s="61"/>
      <c r="M840" s="61"/>
      <c r="N840" s="61"/>
      <c r="O840" s="8"/>
      <c r="P840" s="8"/>
      <c r="Q840" s="8"/>
      <c r="R840" s="8"/>
      <c r="S840" s="8"/>
    </row>
    <row r="841" spans="3:19" s="5" customFormat="1" x14ac:dyDescent="0.25">
      <c r="C841" s="62"/>
      <c r="D841" s="63"/>
      <c r="E841" s="10"/>
      <c r="F841" s="10"/>
      <c r="G841" s="10"/>
      <c r="H841" s="10"/>
      <c r="I841" s="10"/>
      <c r="J841" s="60"/>
      <c r="K841" s="61"/>
      <c r="L841" s="61"/>
      <c r="M841" s="61"/>
      <c r="N841" s="61"/>
      <c r="O841" s="8"/>
      <c r="P841" s="8"/>
      <c r="Q841" s="8"/>
      <c r="R841" s="8"/>
      <c r="S841" s="8"/>
    </row>
    <row r="842" spans="3:19" s="5" customFormat="1" x14ac:dyDescent="0.25">
      <c r="C842" s="62"/>
      <c r="D842" s="63"/>
      <c r="E842" s="10"/>
      <c r="F842" s="10"/>
      <c r="G842" s="10"/>
      <c r="H842" s="10"/>
      <c r="I842" s="10"/>
      <c r="J842" s="60"/>
      <c r="K842" s="61"/>
      <c r="L842" s="61"/>
      <c r="M842" s="61"/>
      <c r="N842" s="61"/>
      <c r="O842" s="8"/>
      <c r="P842" s="8"/>
      <c r="Q842" s="8"/>
      <c r="R842" s="8"/>
      <c r="S842" s="8"/>
    </row>
    <row r="843" spans="3:19" s="5" customFormat="1" x14ac:dyDescent="0.25">
      <c r="C843" s="62"/>
      <c r="D843" s="63"/>
      <c r="E843" s="10"/>
      <c r="F843" s="10"/>
      <c r="G843" s="10"/>
      <c r="H843" s="10"/>
      <c r="I843" s="10"/>
      <c r="J843" s="60"/>
      <c r="K843" s="61"/>
      <c r="L843" s="61"/>
      <c r="M843" s="61"/>
      <c r="N843" s="61"/>
      <c r="O843" s="8"/>
      <c r="P843" s="8"/>
      <c r="Q843" s="8"/>
      <c r="R843" s="8"/>
      <c r="S843" s="8"/>
    </row>
    <row r="844" spans="3:19" s="5" customFormat="1" x14ac:dyDescent="0.25">
      <c r="C844" s="62"/>
      <c r="D844" s="63"/>
      <c r="E844" s="10"/>
      <c r="F844" s="10"/>
      <c r="G844" s="10"/>
      <c r="H844" s="10"/>
      <c r="I844" s="10"/>
      <c r="J844" s="60"/>
      <c r="K844" s="61"/>
      <c r="L844" s="61"/>
      <c r="M844" s="61"/>
      <c r="N844" s="61"/>
      <c r="O844" s="8"/>
      <c r="P844" s="8"/>
      <c r="Q844" s="8"/>
      <c r="R844" s="8"/>
      <c r="S844" s="8"/>
    </row>
    <row r="845" spans="3:19" s="5" customFormat="1" x14ac:dyDescent="0.25">
      <c r="C845" s="62"/>
      <c r="D845" s="63"/>
      <c r="E845" s="10"/>
      <c r="F845" s="10"/>
      <c r="G845" s="10"/>
      <c r="H845" s="10"/>
      <c r="I845" s="10"/>
      <c r="J845" s="60"/>
      <c r="K845" s="61"/>
      <c r="L845" s="61"/>
      <c r="M845" s="61"/>
      <c r="N845" s="61"/>
      <c r="O845" s="8"/>
      <c r="P845" s="8"/>
      <c r="Q845" s="8"/>
      <c r="R845" s="8"/>
      <c r="S845" s="8"/>
    </row>
    <row r="846" spans="3:19" s="5" customFormat="1" x14ac:dyDescent="0.25">
      <c r="C846" s="62"/>
      <c r="D846" s="63"/>
      <c r="E846" s="10"/>
      <c r="F846" s="10"/>
      <c r="G846" s="10"/>
      <c r="H846" s="10"/>
      <c r="I846" s="10"/>
      <c r="J846" s="60"/>
      <c r="K846" s="61"/>
      <c r="L846" s="61"/>
      <c r="M846" s="61"/>
      <c r="N846" s="61"/>
      <c r="O846" s="8"/>
      <c r="P846" s="8"/>
      <c r="Q846" s="8"/>
      <c r="R846" s="8"/>
      <c r="S846" s="8"/>
    </row>
    <row r="847" spans="3:19" s="5" customFormat="1" x14ac:dyDescent="0.25">
      <c r="C847" s="62"/>
      <c r="D847" s="63"/>
      <c r="E847" s="10"/>
      <c r="F847" s="10"/>
      <c r="G847" s="10"/>
      <c r="H847" s="10"/>
      <c r="I847" s="10"/>
      <c r="J847" s="60"/>
      <c r="K847" s="61"/>
      <c r="L847" s="61"/>
      <c r="M847" s="61"/>
      <c r="N847" s="61"/>
      <c r="O847" s="8"/>
      <c r="P847" s="8"/>
      <c r="Q847" s="8"/>
      <c r="R847" s="8"/>
      <c r="S847" s="8"/>
    </row>
    <row r="848" spans="3:19" s="5" customFormat="1" x14ac:dyDescent="0.25">
      <c r="C848" s="62"/>
      <c r="D848" s="63"/>
      <c r="E848" s="10"/>
      <c r="F848" s="10"/>
      <c r="G848" s="10"/>
      <c r="H848" s="10"/>
      <c r="I848" s="10"/>
      <c r="J848" s="60"/>
      <c r="K848" s="61"/>
      <c r="L848" s="61"/>
      <c r="M848" s="61"/>
      <c r="N848" s="61"/>
      <c r="O848" s="8"/>
      <c r="P848" s="8"/>
      <c r="Q848" s="8"/>
      <c r="R848" s="8"/>
      <c r="S848" s="8"/>
    </row>
    <row r="849" spans="3:19" s="5" customFormat="1" x14ac:dyDescent="0.25">
      <c r="C849" s="62"/>
      <c r="D849" s="63"/>
      <c r="E849" s="10"/>
      <c r="F849" s="10"/>
      <c r="G849" s="10"/>
      <c r="H849" s="10"/>
      <c r="I849" s="10"/>
      <c r="J849" s="60"/>
      <c r="K849" s="61"/>
      <c r="L849" s="61"/>
      <c r="M849" s="61"/>
      <c r="N849" s="61"/>
      <c r="O849" s="8"/>
      <c r="P849" s="8"/>
      <c r="Q849" s="8"/>
      <c r="R849" s="8"/>
      <c r="S849" s="8"/>
    </row>
    <row r="850" spans="3:19" s="5" customFormat="1" x14ac:dyDescent="0.25">
      <c r="C850" s="62"/>
      <c r="D850" s="63"/>
      <c r="E850" s="10"/>
      <c r="F850" s="10"/>
      <c r="G850" s="10"/>
      <c r="H850" s="10"/>
      <c r="I850" s="10"/>
      <c r="J850" s="60"/>
      <c r="K850" s="61"/>
      <c r="L850" s="61"/>
      <c r="M850" s="61"/>
      <c r="N850" s="61"/>
      <c r="O850" s="8"/>
      <c r="P850" s="8"/>
      <c r="Q850" s="8"/>
      <c r="R850" s="8"/>
      <c r="S850" s="8"/>
    </row>
    <row r="851" spans="3:19" s="5" customFormat="1" x14ac:dyDescent="0.25">
      <c r="C851" s="62"/>
      <c r="D851" s="63"/>
      <c r="E851" s="10"/>
      <c r="F851" s="10"/>
      <c r="G851" s="10"/>
      <c r="H851" s="10"/>
      <c r="I851" s="10"/>
      <c r="J851" s="60"/>
      <c r="K851" s="61"/>
      <c r="L851" s="61"/>
      <c r="M851" s="61"/>
      <c r="N851" s="61"/>
      <c r="O851" s="8"/>
      <c r="P851" s="8"/>
      <c r="Q851" s="8"/>
      <c r="R851" s="8"/>
      <c r="S851" s="8"/>
    </row>
    <row r="852" spans="3:19" s="5" customFormat="1" x14ac:dyDescent="0.25">
      <c r="C852" s="62"/>
      <c r="D852" s="63"/>
      <c r="E852" s="10"/>
      <c r="F852" s="10"/>
      <c r="G852" s="10"/>
      <c r="H852" s="10"/>
      <c r="I852" s="10"/>
      <c r="J852" s="60"/>
      <c r="K852" s="61"/>
      <c r="L852" s="61"/>
      <c r="M852" s="61"/>
      <c r="N852" s="61"/>
      <c r="O852" s="8"/>
      <c r="P852" s="8"/>
      <c r="Q852" s="8"/>
      <c r="R852" s="8"/>
      <c r="S852" s="8"/>
    </row>
    <row r="853" spans="3:19" s="5" customFormat="1" x14ac:dyDescent="0.25">
      <c r="C853" s="62"/>
      <c r="D853" s="63"/>
      <c r="E853" s="10"/>
      <c r="F853" s="10"/>
      <c r="G853" s="10"/>
      <c r="H853" s="10"/>
      <c r="I853" s="10"/>
      <c r="J853" s="60"/>
      <c r="K853" s="61"/>
      <c r="L853" s="61"/>
      <c r="M853" s="61"/>
      <c r="N853" s="61"/>
      <c r="O853" s="8"/>
      <c r="P853" s="8"/>
      <c r="Q853" s="8"/>
      <c r="R853" s="8"/>
      <c r="S853" s="8"/>
    </row>
    <row r="854" spans="3:19" s="5" customFormat="1" x14ac:dyDescent="0.25">
      <c r="C854" s="62"/>
      <c r="D854" s="63"/>
      <c r="E854" s="10"/>
      <c r="F854" s="10"/>
      <c r="G854" s="10"/>
      <c r="H854" s="10"/>
      <c r="I854" s="10"/>
      <c r="J854" s="60"/>
      <c r="K854" s="61"/>
      <c r="L854" s="61"/>
      <c r="M854" s="61"/>
      <c r="N854" s="61"/>
      <c r="O854" s="8"/>
      <c r="P854" s="8"/>
      <c r="Q854" s="8"/>
      <c r="R854" s="8"/>
      <c r="S854" s="8"/>
    </row>
    <row r="855" spans="3:19" s="5" customFormat="1" x14ac:dyDescent="0.25">
      <c r="C855" s="62"/>
      <c r="D855" s="63"/>
      <c r="E855" s="10"/>
      <c r="F855" s="10"/>
      <c r="G855" s="10"/>
      <c r="H855" s="10"/>
      <c r="I855" s="10"/>
      <c r="J855" s="60"/>
      <c r="K855" s="61"/>
      <c r="L855" s="61"/>
      <c r="M855" s="61"/>
      <c r="N855" s="61"/>
      <c r="O855" s="8"/>
      <c r="P855" s="8"/>
      <c r="Q855" s="8"/>
      <c r="R855" s="8"/>
      <c r="S855" s="8"/>
    </row>
    <row r="856" spans="3:19" s="5" customFormat="1" x14ac:dyDescent="0.25">
      <c r="C856" s="62"/>
      <c r="D856" s="63"/>
      <c r="E856" s="10"/>
      <c r="F856" s="10"/>
      <c r="G856" s="10"/>
      <c r="H856" s="10"/>
      <c r="I856" s="10"/>
      <c r="J856" s="60"/>
      <c r="K856" s="61"/>
      <c r="L856" s="61"/>
      <c r="M856" s="61"/>
      <c r="N856" s="61"/>
      <c r="O856" s="8"/>
      <c r="P856" s="8"/>
      <c r="Q856" s="8"/>
      <c r="R856" s="8"/>
      <c r="S856" s="8"/>
    </row>
    <row r="857" spans="3:19" s="5" customFormat="1" x14ac:dyDescent="0.25">
      <c r="C857" s="62"/>
      <c r="D857" s="63"/>
      <c r="E857" s="10"/>
      <c r="F857" s="10"/>
      <c r="G857" s="10"/>
      <c r="H857" s="10"/>
      <c r="I857" s="10"/>
      <c r="J857" s="60"/>
      <c r="K857" s="61"/>
      <c r="L857" s="61"/>
      <c r="M857" s="61"/>
      <c r="N857" s="61"/>
      <c r="O857" s="8"/>
      <c r="P857" s="8"/>
      <c r="Q857" s="8"/>
      <c r="R857" s="8"/>
      <c r="S857" s="8"/>
    </row>
    <row r="858" spans="3:19" s="5" customFormat="1" x14ac:dyDescent="0.25">
      <c r="C858" s="62"/>
      <c r="D858" s="63"/>
      <c r="E858" s="10"/>
      <c r="F858" s="10"/>
      <c r="G858" s="10"/>
      <c r="H858" s="10"/>
      <c r="I858" s="10"/>
      <c r="J858" s="60"/>
      <c r="K858" s="61"/>
      <c r="L858" s="61"/>
      <c r="M858" s="61"/>
      <c r="N858" s="61"/>
      <c r="O858" s="8"/>
      <c r="P858" s="8"/>
      <c r="Q858" s="8"/>
      <c r="R858" s="8"/>
      <c r="S858" s="8"/>
    </row>
    <row r="859" spans="3:19" s="5" customFormat="1" x14ac:dyDescent="0.25">
      <c r="C859" s="62"/>
      <c r="D859" s="63"/>
      <c r="E859" s="10"/>
      <c r="F859" s="10"/>
      <c r="G859" s="10"/>
      <c r="H859" s="10"/>
      <c r="I859" s="10"/>
      <c r="J859" s="60"/>
      <c r="K859" s="61"/>
      <c r="L859" s="61"/>
      <c r="M859" s="61"/>
      <c r="N859" s="61"/>
      <c r="O859" s="8"/>
      <c r="P859" s="8"/>
      <c r="Q859" s="8"/>
      <c r="R859" s="8"/>
      <c r="S859" s="8"/>
    </row>
    <row r="860" spans="3:19" s="5" customFormat="1" x14ac:dyDescent="0.25">
      <c r="C860" s="62"/>
      <c r="D860" s="63"/>
      <c r="E860" s="10"/>
      <c r="F860" s="10"/>
      <c r="G860" s="10"/>
      <c r="H860" s="10"/>
      <c r="I860" s="10"/>
      <c r="J860" s="60"/>
      <c r="K860" s="61"/>
      <c r="L860" s="61"/>
      <c r="M860" s="61"/>
      <c r="N860" s="61"/>
      <c r="O860" s="8"/>
      <c r="P860" s="8"/>
      <c r="Q860" s="8"/>
      <c r="R860" s="8"/>
      <c r="S860" s="8"/>
    </row>
    <row r="861" spans="3:19" s="5" customFormat="1" x14ac:dyDescent="0.25">
      <c r="C861" s="62"/>
      <c r="D861" s="63"/>
      <c r="E861" s="10"/>
      <c r="F861" s="10"/>
      <c r="G861" s="10"/>
      <c r="H861" s="10"/>
      <c r="I861" s="10"/>
      <c r="J861" s="60"/>
      <c r="K861" s="61"/>
      <c r="L861" s="61"/>
      <c r="M861" s="61"/>
      <c r="N861" s="61"/>
      <c r="O861" s="8"/>
      <c r="P861" s="8"/>
      <c r="Q861" s="8"/>
      <c r="R861" s="8"/>
      <c r="S861" s="8"/>
    </row>
    <row r="862" spans="3:19" s="5" customFormat="1" x14ac:dyDescent="0.25">
      <c r="C862" s="62"/>
      <c r="D862" s="63"/>
      <c r="E862" s="10"/>
      <c r="F862" s="10"/>
      <c r="G862" s="10"/>
      <c r="H862" s="10"/>
      <c r="I862" s="10"/>
      <c r="J862" s="60"/>
      <c r="K862" s="61"/>
      <c r="L862" s="61"/>
      <c r="M862" s="61"/>
      <c r="N862" s="61"/>
      <c r="O862" s="8"/>
      <c r="P862" s="8"/>
      <c r="Q862" s="8"/>
      <c r="R862" s="8"/>
      <c r="S862" s="8"/>
    </row>
    <row r="863" spans="3:19" s="5" customFormat="1" x14ac:dyDescent="0.25">
      <c r="C863" s="62"/>
      <c r="D863" s="63"/>
      <c r="E863" s="10"/>
      <c r="F863" s="10"/>
      <c r="G863" s="10"/>
      <c r="H863" s="10"/>
      <c r="I863" s="10"/>
      <c r="J863" s="60"/>
      <c r="K863" s="61"/>
      <c r="L863" s="61"/>
      <c r="M863" s="61"/>
      <c r="N863" s="61"/>
      <c r="O863" s="8"/>
      <c r="P863" s="8"/>
      <c r="Q863" s="8"/>
      <c r="R863" s="8"/>
      <c r="S863" s="8"/>
    </row>
    <row r="864" spans="3:19" s="5" customFormat="1" x14ac:dyDescent="0.25">
      <c r="C864" s="62"/>
      <c r="D864" s="63"/>
      <c r="E864" s="10"/>
      <c r="F864" s="10"/>
      <c r="G864" s="10"/>
      <c r="H864" s="10"/>
      <c r="I864" s="10"/>
      <c r="J864" s="60"/>
      <c r="K864" s="61"/>
      <c r="L864" s="61"/>
      <c r="M864" s="61"/>
      <c r="N864" s="61"/>
      <c r="O864" s="8"/>
      <c r="P864" s="8"/>
      <c r="Q864" s="8"/>
      <c r="R864" s="8"/>
      <c r="S864" s="8"/>
    </row>
    <row r="865" spans="3:19" s="5" customFormat="1" x14ac:dyDescent="0.25">
      <c r="C865" s="62"/>
      <c r="D865" s="63"/>
      <c r="E865" s="10"/>
      <c r="F865" s="10"/>
      <c r="G865" s="10"/>
      <c r="H865" s="10"/>
      <c r="I865" s="10"/>
      <c r="J865" s="60"/>
      <c r="K865" s="61"/>
      <c r="L865" s="61"/>
      <c r="M865" s="61"/>
      <c r="N865" s="61"/>
      <c r="O865" s="8"/>
      <c r="P865" s="8"/>
      <c r="Q865" s="8"/>
      <c r="R865" s="8"/>
      <c r="S865" s="8"/>
    </row>
    <row r="866" spans="3:19" s="5" customFormat="1" x14ac:dyDescent="0.25">
      <c r="C866" s="62"/>
      <c r="D866" s="63"/>
      <c r="E866" s="10"/>
      <c r="F866" s="10"/>
      <c r="G866" s="10"/>
      <c r="H866" s="10"/>
      <c r="I866" s="10"/>
      <c r="J866" s="60"/>
      <c r="K866" s="61"/>
      <c r="L866" s="61"/>
      <c r="M866" s="61"/>
      <c r="N866" s="61"/>
      <c r="O866" s="8"/>
      <c r="P866" s="8"/>
      <c r="Q866" s="8"/>
      <c r="R866" s="8"/>
      <c r="S866" s="8"/>
    </row>
    <row r="867" spans="3:19" s="5" customFormat="1" x14ac:dyDescent="0.25">
      <c r="C867" s="62"/>
      <c r="D867" s="63"/>
      <c r="E867" s="10"/>
      <c r="F867" s="10"/>
      <c r="G867" s="10"/>
      <c r="H867" s="10"/>
      <c r="I867" s="10"/>
      <c r="J867" s="60"/>
      <c r="K867" s="61"/>
      <c r="L867" s="61"/>
      <c r="M867" s="61"/>
      <c r="N867" s="61"/>
      <c r="O867" s="8"/>
      <c r="P867" s="8"/>
      <c r="Q867" s="8"/>
      <c r="R867" s="8"/>
      <c r="S867" s="8"/>
    </row>
    <row r="868" spans="3:19" s="5" customFormat="1" x14ac:dyDescent="0.25">
      <c r="C868" s="62"/>
      <c r="D868" s="63"/>
      <c r="E868" s="10"/>
      <c r="F868" s="10"/>
      <c r="G868" s="10"/>
      <c r="H868" s="10"/>
      <c r="I868" s="10"/>
      <c r="J868" s="60"/>
      <c r="K868" s="61"/>
      <c r="L868" s="61"/>
      <c r="M868" s="61"/>
      <c r="N868" s="61"/>
      <c r="O868" s="8"/>
      <c r="P868" s="8"/>
      <c r="Q868" s="8"/>
      <c r="R868" s="8"/>
      <c r="S868" s="8"/>
    </row>
    <row r="869" spans="3:19" s="5" customFormat="1" x14ac:dyDescent="0.25">
      <c r="C869" s="62"/>
      <c r="D869" s="63"/>
      <c r="E869" s="10"/>
      <c r="F869" s="10"/>
      <c r="G869" s="10"/>
      <c r="H869" s="10"/>
      <c r="I869" s="10"/>
      <c r="J869" s="60"/>
      <c r="K869" s="61"/>
      <c r="L869" s="61"/>
      <c r="M869" s="61"/>
      <c r="N869" s="61"/>
      <c r="O869" s="8"/>
      <c r="P869" s="8"/>
      <c r="Q869" s="8"/>
      <c r="R869" s="8"/>
      <c r="S869" s="8"/>
    </row>
    <row r="870" spans="3:19" s="5" customFormat="1" x14ac:dyDescent="0.25">
      <c r="C870" s="62"/>
      <c r="D870" s="63"/>
      <c r="E870" s="10"/>
      <c r="F870" s="10"/>
      <c r="G870" s="10"/>
      <c r="H870" s="10"/>
      <c r="I870" s="10"/>
      <c r="J870" s="60"/>
      <c r="K870" s="61"/>
      <c r="L870" s="61"/>
      <c r="M870" s="61"/>
      <c r="N870" s="61"/>
      <c r="O870" s="8"/>
      <c r="P870" s="8"/>
      <c r="Q870" s="8"/>
      <c r="R870" s="8"/>
      <c r="S870" s="8"/>
    </row>
    <row r="871" spans="3:19" s="5" customFormat="1" x14ac:dyDescent="0.25">
      <c r="C871" s="62"/>
      <c r="D871" s="63"/>
      <c r="E871" s="10"/>
      <c r="F871" s="10"/>
      <c r="G871" s="10"/>
      <c r="H871" s="10"/>
      <c r="I871" s="10"/>
      <c r="J871" s="60"/>
      <c r="K871" s="61"/>
      <c r="L871" s="61"/>
      <c r="M871" s="61"/>
      <c r="N871" s="61"/>
      <c r="O871" s="8"/>
      <c r="P871" s="8"/>
      <c r="Q871" s="8"/>
      <c r="R871" s="8"/>
      <c r="S871" s="8"/>
    </row>
    <row r="872" spans="3:19" s="5" customFormat="1" x14ac:dyDescent="0.25">
      <c r="C872" s="62"/>
      <c r="D872" s="63"/>
      <c r="E872" s="10"/>
      <c r="F872" s="10"/>
      <c r="G872" s="10"/>
      <c r="H872" s="10"/>
      <c r="I872" s="10"/>
      <c r="J872" s="60"/>
      <c r="K872" s="61"/>
      <c r="L872" s="61"/>
      <c r="M872" s="61"/>
      <c r="N872" s="61"/>
      <c r="O872" s="8"/>
      <c r="P872" s="8"/>
      <c r="Q872" s="8"/>
      <c r="R872" s="8"/>
      <c r="S872" s="8"/>
    </row>
    <row r="873" spans="3:19" s="5" customFormat="1" x14ac:dyDescent="0.25">
      <c r="C873" s="62"/>
      <c r="D873" s="63"/>
      <c r="E873" s="10"/>
      <c r="F873" s="10"/>
      <c r="G873" s="10"/>
      <c r="H873" s="10"/>
      <c r="I873" s="10"/>
      <c r="J873" s="60"/>
      <c r="K873" s="61"/>
      <c r="L873" s="61"/>
      <c r="M873" s="61"/>
      <c r="N873" s="61"/>
      <c r="O873" s="8"/>
      <c r="P873" s="8"/>
      <c r="Q873" s="8"/>
      <c r="R873" s="8"/>
      <c r="S873" s="8"/>
    </row>
    <row r="874" spans="3:19" s="5" customFormat="1" x14ac:dyDescent="0.25">
      <c r="C874" s="62"/>
      <c r="D874" s="63"/>
      <c r="E874" s="10"/>
      <c r="F874" s="10"/>
      <c r="G874" s="10"/>
      <c r="H874" s="10"/>
      <c r="I874" s="10"/>
      <c r="J874" s="60"/>
      <c r="K874" s="61"/>
      <c r="L874" s="61"/>
      <c r="M874" s="61"/>
      <c r="N874" s="61"/>
      <c r="O874" s="8"/>
      <c r="P874" s="8"/>
      <c r="Q874" s="8"/>
      <c r="R874" s="8"/>
      <c r="S874" s="8"/>
    </row>
    <row r="875" spans="3:19" s="5" customFormat="1" x14ac:dyDescent="0.25">
      <c r="C875" s="62"/>
      <c r="D875" s="63"/>
      <c r="E875" s="10"/>
      <c r="F875" s="10"/>
      <c r="G875" s="10"/>
      <c r="H875" s="10"/>
      <c r="I875" s="10"/>
      <c r="J875" s="60"/>
      <c r="K875" s="61"/>
      <c r="L875" s="61"/>
      <c r="M875" s="61"/>
      <c r="N875" s="61"/>
      <c r="O875" s="8"/>
      <c r="P875" s="8"/>
      <c r="Q875" s="8"/>
      <c r="R875" s="8"/>
      <c r="S875" s="8"/>
    </row>
    <row r="876" spans="3:19" s="5" customFormat="1" x14ac:dyDescent="0.25">
      <c r="C876" s="62"/>
      <c r="D876" s="63"/>
      <c r="E876" s="10"/>
      <c r="F876" s="10"/>
      <c r="G876" s="10"/>
      <c r="H876" s="10"/>
      <c r="I876" s="10"/>
      <c r="J876" s="60"/>
      <c r="K876" s="61"/>
      <c r="L876" s="61"/>
      <c r="M876" s="61"/>
      <c r="N876" s="61"/>
      <c r="O876" s="8"/>
      <c r="P876" s="8"/>
      <c r="Q876" s="8"/>
      <c r="R876" s="8"/>
      <c r="S876" s="8"/>
    </row>
    <row r="877" spans="3:19" s="5" customFormat="1" x14ac:dyDescent="0.25">
      <c r="C877" s="62"/>
      <c r="D877" s="63"/>
      <c r="E877" s="10"/>
      <c r="F877" s="10"/>
      <c r="G877" s="10"/>
      <c r="H877" s="10"/>
      <c r="I877" s="10"/>
      <c r="J877" s="60"/>
      <c r="K877" s="61"/>
      <c r="L877" s="61"/>
      <c r="M877" s="61"/>
      <c r="N877" s="61"/>
      <c r="O877" s="8"/>
      <c r="P877" s="8"/>
      <c r="Q877" s="8"/>
      <c r="R877" s="8"/>
      <c r="S877" s="8"/>
    </row>
    <row r="878" spans="3:19" s="5" customFormat="1" x14ac:dyDescent="0.25">
      <c r="C878" s="62"/>
      <c r="D878" s="63"/>
      <c r="E878" s="10"/>
      <c r="F878" s="10"/>
      <c r="G878" s="10"/>
      <c r="H878" s="10"/>
      <c r="I878" s="10"/>
      <c r="J878" s="60"/>
      <c r="K878" s="61"/>
      <c r="L878" s="61"/>
      <c r="M878" s="61"/>
      <c r="N878" s="61"/>
      <c r="O878" s="8"/>
      <c r="P878" s="8"/>
      <c r="Q878" s="8"/>
      <c r="R878" s="8"/>
      <c r="S878" s="8"/>
    </row>
    <row r="879" spans="3:19" s="5" customFormat="1" x14ac:dyDescent="0.25">
      <c r="C879" s="62"/>
      <c r="D879" s="63"/>
      <c r="E879" s="10"/>
      <c r="F879" s="10"/>
      <c r="G879" s="10"/>
      <c r="H879" s="10"/>
      <c r="I879" s="10"/>
      <c r="J879" s="60"/>
      <c r="K879" s="61"/>
      <c r="L879" s="61"/>
      <c r="M879" s="61"/>
      <c r="N879" s="61"/>
      <c r="O879" s="8"/>
      <c r="P879" s="8"/>
      <c r="Q879" s="8"/>
      <c r="R879" s="8"/>
      <c r="S879" s="8"/>
    </row>
    <row r="880" spans="3:19" s="5" customFormat="1" x14ac:dyDescent="0.25">
      <c r="C880" s="62"/>
      <c r="D880" s="63"/>
      <c r="E880" s="10"/>
      <c r="F880" s="10"/>
      <c r="G880" s="10"/>
      <c r="H880" s="10"/>
      <c r="I880" s="10"/>
      <c r="J880" s="60"/>
      <c r="K880" s="61"/>
      <c r="L880" s="61"/>
      <c r="M880" s="61"/>
      <c r="N880" s="61"/>
      <c r="O880" s="8"/>
      <c r="P880" s="8"/>
      <c r="Q880" s="8"/>
      <c r="R880" s="8"/>
      <c r="S880" s="8"/>
    </row>
    <row r="881" spans="3:19" s="5" customFormat="1" x14ac:dyDescent="0.25">
      <c r="C881" s="62"/>
      <c r="D881" s="63"/>
      <c r="E881" s="10"/>
      <c r="F881" s="10"/>
      <c r="G881" s="10"/>
      <c r="H881" s="10"/>
      <c r="I881" s="10"/>
      <c r="J881" s="60"/>
      <c r="K881" s="61"/>
      <c r="L881" s="61"/>
      <c r="M881" s="61"/>
      <c r="N881" s="61"/>
      <c r="O881" s="8"/>
      <c r="P881" s="8"/>
      <c r="Q881" s="8"/>
      <c r="R881" s="8"/>
      <c r="S881" s="8"/>
    </row>
    <row r="882" spans="3:19" s="5" customFormat="1" x14ac:dyDescent="0.25">
      <c r="C882" s="62"/>
      <c r="D882" s="63"/>
      <c r="E882" s="10"/>
      <c r="F882" s="10"/>
      <c r="G882" s="10"/>
      <c r="H882" s="10"/>
      <c r="I882" s="10"/>
      <c r="J882" s="60"/>
      <c r="K882" s="61"/>
      <c r="L882" s="61"/>
      <c r="M882" s="61"/>
      <c r="N882" s="61"/>
      <c r="O882" s="8"/>
      <c r="P882" s="8"/>
      <c r="Q882" s="8"/>
      <c r="R882" s="8"/>
      <c r="S882" s="8"/>
    </row>
    <row r="883" spans="3:19" s="5" customFormat="1" x14ac:dyDescent="0.25">
      <c r="C883" s="62"/>
      <c r="D883" s="63"/>
      <c r="E883" s="10"/>
      <c r="F883" s="10"/>
      <c r="G883" s="10"/>
      <c r="H883" s="10"/>
      <c r="I883" s="10"/>
      <c r="J883" s="60"/>
      <c r="K883" s="61"/>
      <c r="L883" s="61"/>
      <c r="M883" s="61"/>
      <c r="N883" s="61"/>
      <c r="O883" s="8"/>
      <c r="P883" s="8"/>
      <c r="Q883" s="8"/>
      <c r="R883" s="8"/>
      <c r="S883" s="8"/>
    </row>
    <row r="884" spans="3:19" s="5" customFormat="1" x14ac:dyDescent="0.25">
      <c r="C884" s="62"/>
      <c r="D884" s="63"/>
      <c r="E884" s="10"/>
      <c r="F884" s="10"/>
      <c r="G884" s="10"/>
      <c r="H884" s="10"/>
      <c r="I884" s="10"/>
      <c r="J884" s="60"/>
      <c r="K884" s="61"/>
      <c r="L884" s="61"/>
      <c r="M884" s="61"/>
      <c r="N884" s="61"/>
      <c r="O884" s="8"/>
      <c r="P884" s="8"/>
      <c r="Q884" s="8"/>
      <c r="R884" s="8"/>
      <c r="S884" s="8"/>
    </row>
    <row r="885" spans="3:19" s="5" customFormat="1" x14ac:dyDescent="0.25">
      <c r="C885" s="62"/>
      <c r="D885" s="63"/>
      <c r="E885" s="10"/>
      <c r="F885" s="10"/>
      <c r="G885" s="10"/>
      <c r="H885" s="10"/>
      <c r="I885" s="10"/>
      <c r="J885" s="60"/>
      <c r="K885" s="61"/>
      <c r="L885" s="61"/>
      <c r="M885" s="61"/>
      <c r="N885" s="61"/>
      <c r="O885" s="8"/>
      <c r="P885" s="8"/>
      <c r="Q885" s="8"/>
      <c r="R885" s="8"/>
      <c r="S885" s="8"/>
    </row>
    <row r="886" spans="3:19" s="5" customFormat="1" x14ac:dyDescent="0.25">
      <c r="C886" s="62"/>
      <c r="D886" s="63"/>
      <c r="E886" s="10"/>
      <c r="F886" s="10"/>
      <c r="G886" s="10"/>
      <c r="H886" s="10"/>
      <c r="I886" s="10"/>
      <c r="J886" s="60"/>
      <c r="K886" s="61"/>
      <c r="L886" s="61"/>
      <c r="M886" s="61"/>
      <c r="N886" s="61"/>
      <c r="O886" s="8"/>
      <c r="P886" s="8"/>
      <c r="Q886" s="8"/>
      <c r="R886" s="8"/>
      <c r="S886" s="8"/>
    </row>
    <row r="887" spans="3:19" s="5" customFormat="1" x14ac:dyDescent="0.25">
      <c r="C887" s="62"/>
      <c r="D887" s="63"/>
      <c r="E887" s="10"/>
      <c r="F887" s="10"/>
      <c r="G887" s="10"/>
      <c r="H887" s="10"/>
      <c r="I887" s="10"/>
      <c r="J887" s="60"/>
      <c r="K887" s="61"/>
      <c r="L887" s="61"/>
      <c r="M887" s="61"/>
      <c r="N887" s="61"/>
      <c r="O887" s="8"/>
      <c r="P887" s="8"/>
      <c r="Q887" s="8"/>
      <c r="R887" s="8"/>
      <c r="S887" s="8"/>
    </row>
    <row r="888" spans="3:19" s="5" customFormat="1" x14ac:dyDescent="0.25">
      <c r="C888" s="62"/>
      <c r="D888" s="63"/>
      <c r="E888" s="10"/>
      <c r="F888" s="10"/>
      <c r="G888" s="10"/>
      <c r="H888" s="10"/>
      <c r="I888" s="10"/>
      <c r="J888" s="60"/>
      <c r="K888" s="61"/>
      <c r="L888" s="61"/>
      <c r="M888" s="61"/>
      <c r="N888" s="61"/>
      <c r="O888" s="8"/>
      <c r="P888" s="8"/>
      <c r="Q888" s="8"/>
      <c r="R888" s="8"/>
      <c r="S888" s="8"/>
    </row>
    <row r="889" spans="3:19" s="5" customFormat="1" x14ac:dyDescent="0.25">
      <c r="C889" s="62"/>
      <c r="D889" s="63"/>
      <c r="E889" s="10"/>
      <c r="F889" s="10"/>
      <c r="G889" s="10"/>
      <c r="H889" s="10"/>
      <c r="I889" s="10"/>
      <c r="J889" s="60"/>
      <c r="K889" s="61"/>
      <c r="L889" s="61"/>
      <c r="M889" s="61"/>
      <c r="N889" s="61"/>
      <c r="O889" s="8"/>
      <c r="P889" s="8"/>
      <c r="Q889" s="8"/>
      <c r="R889" s="8"/>
      <c r="S889" s="8"/>
    </row>
    <row r="890" spans="3:19" s="5" customFormat="1" x14ac:dyDescent="0.25">
      <c r="C890" s="62"/>
      <c r="D890" s="63"/>
      <c r="E890" s="10"/>
      <c r="F890" s="10"/>
      <c r="G890" s="10"/>
      <c r="H890" s="10"/>
      <c r="I890" s="10"/>
      <c r="J890" s="60"/>
      <c r="K890" s="61"/>
      <c r="L890" s="61"/>
      <c r="M890" s="61"/>
      <c r="N890" s="61"/>
      <c r="O890" s="8"/>
      <c r="P890" s="8"/>
      <c r="Q890" s="8"/>
      <c r="R890" s="8"/>
      <c r="S890" s="8"/>
    </row>
    <row r="891" spans="3:19" s="5" customFormat="1" x14ac:dyDescent="0.25">
      <c r="C891" s="62"/>
      <c r="D891" s="63"/>
      <c r="E891" s="10"/>
      <c r="F891" s="10"/>
      <c r="G891" s="10"/>
      <c r="H891" s="10"/>
      <c r="I891" s="10"/>
      <c r="J891" s="60"/>
      <c r="K891" s="61"/>
      <c r="L891" s="61"/>
      <c r="M891" s="61"/>
      <c r="N891" s="61"/>
      <c r="O891" s="8"/>
      <c r="P891" s="8"/>
      <c r="Q891" s="8"/>
      <c r="R891" s="8"/>
      <c r="S891" s="8"/>
    </row>
    <row r="892" spans="3:19" s="5" customFormat="1" x14ac:dyDescent="0.25">
      <c r="C892" s="62"/>
      <c r="D892" s="63"/>
      <c r="E892" s="10"/>
      <c r="F892" s="10"/>
      <c r="G892" s="10"/>
      <c r="H892" s="10"/>
      <c r="I892" s="10"/>
      <c r="J892" s="60"/>
      <c r="K892" s="61"/>
      <c r="L892" s="61"/>
      <c r="M892" s="61"/>
      <c r="N892" s="61"/>
      <c r="O892" s="8"/>
      <c r="P892" s="8"/>
      <c r="Q892" s="8"/>
      <c r="R892" s="8"/>
      <c r="S892" s="8"/>
    </row>
    <row r="893" spans="3:19" s="5" customFormat="1" x14ac:dyDescent="0.25">
      <c r="C893" s="62"/>
      <c r="D893" s="63"/>
      <c r="E893" s="10"/>
      <c r="F893" s="10"/>
      <c r="G893" s="10"/>
      <c r="H893" s="10"/>
      <c r="I893" s="10"/>
      <c r="J893" s="60"/>
      <c r="K893" s="61"/>
      <c r="L893" s="61"/>
      <c r="M893" s="61"/>
      <c r="N893" s="61"/>
      <c r="O893" s="8"/>
      <c r="P893" s="8"/>
      <c r="Q893" s="8"/>
      <c r="R893" s="8"/>
      <c r="S893" s="8"/>
    </row>
    <row r="894" spans="3:19" s="5" customFormat="1" x14ac:dyDescent="0.25">
      <c r="C894" s="62"/>
      <c r="D894" s="63"/>
      <c r="E894" s="10"/>
      <c r="F894" s="10"/>
      <c r="G894" s="10"/>
      <c r="H894" s="10"/>
      <c r="I894" s="10"/>
      <c r="J894" s="60"/>
      <c r="K894" s="61"/>
      <c r="L894" s="61"/>
      <c r="M894" s="61"/>
      <c r="N894" s="61"/>
      <c r="O894" s="8"/>
      <c r="P894" s="8"/>
      <c r="Q894" s="8"/>
      <c r="R894" s="8"/>
      <c r="S894" s="8"/>
    </row>
    <row r="895" spans="3:19" s="5" customFormat="1" x14ac:dyDescent="0.25">
      <c r="C895" s="62"/>
      <c r="D895" s="63"/>
      <c r="E895" s="10"/>
      <c r="F895" s="10"/>
      <c r="G895" s="10"/>
      <c r="H895" s="10"/>
      <c r="I895" s="10"/>
      <c r="J895" s="60"/>
      <c r="K895" s="61"/>
      <c r="L895" s="61"/>
      <c r="M895" s="61"/>
      <c r="N895" s="61"/>
      <c r="O895" s="8"/>
      <c r="P895" s="8"/>
      <c r="Q895" s="8"/>
      <c r="R895" s="8"/>
      <c r="S895" s="8"/>
    </row>
    <row r="896" spans="3:19" s="5" customFormat="1" x14ac:dyDescent="0.25">
      <c r="C896" s="62"/>
      <c r="D896" s="63"/>
      <c r="E896" s="10"/>
      <c r="F896" s="10"/>
      <c r="G896" s="10"/>
      <c r="H896" s="10"/>
      <c r="I896" s="10"/>
      <c r="J896" s="60"/>
      <c r="K896" s="61"/>
      <c r="L896" s="61"/>
      <c r="M896" s="61"/>
      <c r="N896" s="61"/>
      <c r="O896" s="8"/>
      <c r="P896" s="8"/>
      <c r="Q896" s="8"/>
      <c r="R896" s="8"/>
      <c r="S896" s="8"/>
    </row>
    <row r="897" spans="3:19" s="5" customFormat="1" x14ac:dyDescent="0.25">
      <c r="C897" s="62"/>
      <c r="D897" s="63"/>
      <c r="E897" s="10"/>
      <c r="F897" s="10"/>
      <c r="G897" s="10"/>
      <c r="H897" s="10"/>
      <c r="I897" s="10"/>
      <c r="J897" s="60"/>
      <c r="K897" s="61"/>
      <c r="L897" s="61"/>
      <c r="M897" s="61"/>
      <c r="N897" s="61"/>
      <c r="O897" s="8"/>
      <c r="P897" s="8"/>
      <c r="Q897" s="8"/>
      <c r="R897" s="8"/>
      <c r="S897" s="8"/>
    </row>
    <row r="898" spans="3:19" s="5" customFormat="1" x14ac:dyDescent="0.25">
      <c r="C898" s="62"/>
      <c r="D898" s="63"/>
      <c r="E898" s="10"/>
      <c r="F898" s="10"/>
      <c r="G898" s="10"/>
      <c r="H898" s="10"/>
      <c r="I898" s="10"/>
      <c r="J898" s="60"/>
      <c r="K898" s="61"/>
      <c r="L898" s="61"/>
      <c r="M898" s="61"/>
      <c r="N898" s="61"/>
      <c r="O898" s="8"/>
      <c r="P898" s="8"/>
      <c r="Q898" s="8"/>
      <c r="R898" s="8"/>
      <c r="S898" s="8"/>
    </row>
    <row r="899" spans="3:19" s="5" customFormat="1" x14ac:dyDescent="0.25">
      <c r="C899" s="62"/>
      <c r="D899" s="63"/>
      <c r="E899" s="10"/>
      <c r="F899" s="10"/>
      <c r="G899" s="10"/>
      <c r="H899" s="10"/>
      <c r="I899" s="10"/>
      <c r="J899" s="60"/>
      <c r="K899" s="61"/>
      <c r="L899" s="61"/>
      <c r="M899" s="61"/>
      <c r="N899" s="61"/>
      <c r="O899" s="8"/>
      <c r="P899" s="8"/>
      <c r="Q899" s="8"/>
      <c r="R899" s="8"/>
      <c r="S899" s="8"/>
    </row>
    <row r="900" spans="3:19" s="5" customFormat="1" x14ac:dyDescent="0.25">
      <c r="C900" s="62"/>
      <c r="D900" s="63"/>
      <c r="E900" s="10"/>
      <c r="F900" s="10"/>
      <c r="G900" s="10"/>
      <c r="H900" s="10"/>
      <c r="I900" s="10"/>
      <c r="J900" s="60"/>
      <c r="K900" s="61"/>
      <c r="L900" s="61"/>
      <c r="M900" s="61"/>
      <c r="N900" s="61"/>
      <c r="O900" s="8"/>
      <c r="P900" s="8"/>
      <c r="Q900" s="8"/>
      <c r="R900" s="8"/>
      <c r="S900" s="8"/>
    </row>
    <row r="901" spans="3:19" s="5" customFormat="1" x14ac:dyDescent="0.25">
      <c r="C901" s="62"/>
      <c r="D901" s="63"/>
      <c r="E901" s="10"/>
      <c r="F901" s="10"/>
      <c r="G901" s="10"/>
      <c r="H901" s="10"/>
      <c r="I901" s="10"/>
      <c r="J901" s="60"/>
      <c r="K901" s="61"/>
      <c r="L901" s="61"/>
      <c r="M901" s="61"/>
      <c r="N901" s="61"/>
      <c r="O901" s="8"/>
      <c r="P901" s="8"/>
      <c r="Q901" s="8"/>
      <c r="R901" s="8"/>
      <c r="S901" s="8"/>
    </row>
    <row r="902" spans="3:19" s="5" customFormat="1" x14ac:dyDescent="0.25">
      <c r="C902" s="62"/>
      <c r="D902" s="63"/>
      <c r="E902" s="10"/>
      <c r="F902" s="10"/>
      <c r="G902" s="10"/>
      <c r="H902" s="10"/>
      <c r="I902" s="10"/>
      <c r="J902" s="60"/>
      <c r="K902" s="61"/>
      <c r="L902" s="61"/>
      <c r="M902" s="61"/>
      <c r="N902" s="61"/>
      <c r="O902" s="8"/>
      <c r="P902" s="8"/>
      <c r="Q902" s="8"/>
      <c r="R902" s="8"/>
      <c r="S902" s="8"/>
    </row>
    <row r="903" spans="3:19" s="5" customFormat="1" x14ac:dyDescent="0.25">
      <c r="C903" s="62"/>
      <c r="D903" s="63"/>
      <c r="E903" s="10"/>
      <c r="F903" s="10"/>
      <c r="G903" s="10"/>
      <c r="H903" s="10"/>
      <c r="I903" s="10"/>
      <c r="J903" s="60"/>
      <c r="K903" s="61"/>
      <c r="L903" s="61"/>
      <c r="M903" s="61"/>
      <c r="N903" s="61"/>
      <c r="O903" s="8"/>
      <c r="P903" s="8"/>
      <c r="Q903" s="8"/>
      <c r="R903" s="8"/>
      <c r="S903" s="8"/>
    </row>
    <row r="904" spans="3:19" s="5" customFormat="1" x14ac:dyDescent="0.25">
      <c r="C904" s="62"/>
      <c r="D904" s="63"/>
      <c r="E904" s="10"/>
      <c r="F904" s="10"/>
      <c r="G904" s="10"/>
      <c r="H904" s="10"/>
      <c r="I904" s="10"/>
      <c r="J904" s="60"/>
      <c r="K904" s="61"/>
      <c r="L904" s="61"/>
      <c r="M904" s="61"/>
      <c r="N904" s="61"/>
      <c r="O904" s="8"/>
      <c r="P904" s="8"/>
      <c r="Q904" s="8"/>
      <c r="R904" s="8"/>
      <c r="S904" s="8"/>
    </row>
    <row r="905" spans="3:19" s="5" customFormat="1" x14ac:dyDescent="0.25">
      <c r="C905" s="62"/>
      <c r="D905" s="63"/>
      <c r="E905" s="10"/>
      <c r="F905" s="10"/>
      <c r="G905" s="10"/>
      <c r="H905" s="10"/>
      <c r="I905" s="10"/>
      <c r="J905" s="60"/>
      <c r="K905" s="61"/>
      <c r="L905" s="61"/>
      <c r="M905" s="61"/>
      <c r="N905" s="61"/>
      <c r="O905" s="8"/>
      <c r="P905" s="8"/>
      <c r="Q905" s="8"/>
      <c r="R905" s="8"/>
      <c r="S905" s="8"/>
    </row>
    <row r="906" spans="3:19" s="5" customFormat="1" x14ac:dyDescent="0.25">
      <c r="C906" s="62"/>
      <c r="D906" s="63"/>
      <c r="E906" s="10"/>
      <c r="F906" s="10"/>
      <c r="G906" s="10"/>
      <c r="H906" s="10"/>
      <c r="I906" s="10"/>
      <c r="J906" s="60"/>
      <c r="K906" s="61"/>
      <c r="L906" s="61"/>
      <c r="M906" s="61"/>
      <c r="N906" s="61"/>
      <c r="O906" s="8"/>
      <c r="P906" s="8"/>
      <c r="Q906" s="8"/>
      <c r="R906" s="8"/>
      <c r="S906" s="8"/>
    </row>
    <row r="907" spans="3:19" s="5" customFormat="1" x14ac:dyDescent="0.25">
      <c r="C907" s="62"/>
      <c r="D907" s="63"/>
      <c r="E907" s="10"/>
      <c r="F907" s="10"/>
      <c r="G907" s="10"/>
      <c r="H907" s="10"/>
      <c r="I907" s="10"/>
      <c r="J907" s="60"/>
      <c r="K907" s="61"/>
      <c r="L907" s="61"/>
      <c r="M907" s="61"/>
      <c r="N907" s="61"/>
      <c r="O907" s="8"/>
      <c r="P907" s="8"/>
      <c r="Q907" s="8"/>
      <c r="R907" s="8"/>
      <c r="S907" s="8"/>
    </row>
    <row r="908" spans="3:19" s="5" customFormat="1" x14ac:dyDescent="0.25">
      <c r="C908" s="62"/>
      <c r="D908" s="63"/>
      <c r="E908" s="10"/>
      <c r="F908" s="10"/>
      <c r="G908" s="10"/>
      <c r="H908" s="10"/>
      <c r="I908" s="10"/>
      <c r="J908" s="60"/>
      <c r="K908" s="61"/>
      <c r="L908" s="61"/>
      <c r="M908" s="61"/>
      <c r="N908" s="61"/>
      <c r="O908" s="8"/>
      <c r="P908" s="8"/>
      <c r="Q908" s="8"/>
      <c r="R908" s="8"/>
      <c r="S908" s="8"/>
    </row>
    <row r="909" spans="3:19" s="5" customFormat="1" x14ac:dyDescent="0.25">
      <c r="C909" s="62"/>
      <c r="D909" s="63"/>
      <c r="E909" s="10"/>
      <c r="F909" s="10"/>
      <c r="G909" s="10"/>
      <c r="H909" s="10"/>
      <c r="I909" s="10"/>
      <c r="J909" s="60"/>
      <c r="K909" s="61"/>
      <c r="L909" s="61"/>
      <c r="M909" s="61"/>
      <c r="N909" s="61"/>
      <c r="O909" s="8"/>
      <c r="P909" s="8"/>
      <c r="Q909" s="8"/>
      <c r="R909" s="8"/>
      <c r="S909" s="8"/>
    </row>
    <row r="910" spans="3:19" s="5" customFormat="1" x14ac:dyDescent="0.25">
      <c r="C910" s="62"/>
      <c r="D910" s="63"/>
      <c r="E910" s="10"/>
      <c r="F910" s="10"/>
      <c r="G910" s="10"/>
      <c r="H910" s="10"/>
      <c r="I910" s="10"/>
      <c r="J910" s="60"/>
      <c r="K910" s="61"/>
      <c r="L910" s="61"/>
      <c r="M910" s="61"/>
      <c r="N910" s="61"/>
      <c r="O910" s="8"/>
      <c r="P910" s="8"/>
      <c r="Q910" s="8"/>
      <c r="R910" s="8"/>
      <c r="S910" s="8"/>
    </row>
    <row r="911" spans="3:19" s="5" customFormat="1" x14ac:dyDescent="0.25">
      <c r="C911" s="62"/>
      <c r="D911" s="63"/>
      <c r="E911" s="10"/>
      <c r="F911" s="10"/>
      <c r="G911" s="10"/>
      <c r="H911" s="10"/>
      <c r="I911" s="10"/>
      <c r="J911" s="60"/>
      <c r="K911" s="61"/>
      <c r="L911" s="61"/>
      <c r="M911" s="61"/>
      <c r="N911" s="61"/>
      <c r="O911" s="8"/>
      <c r="P911" s="8"/>
      <c r="Q911" s="8"/>
      <c r="R911" s="8"/>
      <c r="S911" s="8"/>
    </row>
    <row r="912" spans="3:19" s="5" customFormat="1" x14ac:dyDescent="0.25">
      <c r="C912" s="62"/>
      <c r="D912" s="63"/>
      <c r="E912" s="10"/>
      <c r="F912" s="10"/>
      <c r="G912" s="10"/>
      <c r="H912" s="10"/>
      <c r="I912" s="10"/>
      <c r="J912" s="60"/>
      <c r="K912" s="61"/>
      <c r="L912" s="61"/>
      <c r="M912" s="61"/>
      <c r="N912" s="61"/>
      <c r="O912" s="8"/>
      <c r="P912" s="8"/>
      <c r="Q912" s="8"/>
      <c r="R912" s="8"/>
      <c r="S912" s="8"/>
    </row>
    <row r="913" spans="3:19" s="5" customFormat="1" x14ac:dyDescent="0.25">
      <c r="C913" s="62"/>
      <c r="D913" s="63"/>
      <c r="E913" s="10"/>
      <c r="F913" s="10"/>
      <c r="G913" s="10"/>
      <c r="H913" s="10"/>
      <c r="I913" s="10"/>
      <c r="J913" s="60"/>
      <c r="K913" s="61"/>
      <c r="L913" s="61"/>
      <c r="M913" s="61"/>
      <c r="N913" s="61"/>
      <c r="O913" s="8"/>
      <c r="P913" s="8"/>
      <c r="Q913" s="8"/>
      <c r="R913" s="8"/>
      <c r="S913" s="8"/>
    </row>
    <row r="914" spans="3:19" s="5" customFormat="1" x14ac:dyDescent="0.25">
      <c r="C914" s="62"/>
      <c r="D914" s="63"/>
      <c r="E914" s="10"/>
      <c r="F914" s="10"/>
      <c r="G914" s="10"/>
      <c r="H914" s="10"/>
      <c r="I914" s="10"/>
      <c r="J914" s="60"/>
      <c r="K914" s="61"/>
      <c r="L914" s="61"/>
      <c r="M914" s="61"/>
      <c r="N914" s="61"/>
      <c r="O914" s="8"/>
      <c r="P914" s="8"/>
      <c r="Q914" s="8"/>
      <c r="R914" s="8"/>
      <c r="S914" s="8"/>
    </row>
    <row r="915" spans="3:19" s="5" customFormat="1" x14ac:dyDescent="0.25">
      <c r="C915" s="62"/>
      <c r="D915" s="63"/>
      <c r="E915" s="10"/>
      <c r="F915" s="10"/>
      <c r="G915" s="10"/>
      <c r="H915" s="10"/>
      <c r="I915" s="10"/>
      <c r="J915" s="60"/>
      <c r="K915" s="61"/>
      <c r="L915" s="61"/>
      <c r="M915" s="61"/>
      <c r="N915" s="61"/>
      <c r="O915" s="8"/>
      <c r="P915" s="8"/>
      <c r="Q915" s="8"/>
      <c r="R915" s="8"/>
      <c r="S915" s="8"/>
    </row>
    <row r="916" spans="3:19" s="5" customFormat="1" x14ac:dyDescent="0.25">
      <c r="C916" s="62"/>
      <c r="D916" s="63"/>
      <c r="E916" s="10"/>
      <c r="F916" s="10"/>
      <c r="G916" s="10"/>
      <c r="H916" s="10"/>
      <c r="I916" s="10"/>
      <c r="J916" s="60"/>
      <c r="K916" s="61"/>
      <c r="L916" s="61"/>
      <c r="M916" s="61"/>
      <c r="N916" s="61"/>
      <c r="O916" s="8"/>
      <c r="P916" s="8"/>
      <c r="Q916" s="8"/>
      <c r="R916" s="8"/>
      <c r="S916" s="8"/>
    </row>
    <row r="917" spans="3:19" s="5" customFormat="1" x14ac:dyDescent="0.25">
      <c r="C917" s="62"/>
      <c r="D917" s="63"/>
      <c r="E917" s="10"/>
      <c r="F917" s="10"/>
      <c r="G917" s="10"/>
      <c r="H917" s="10"/>
      <c r="I917" s="10"/>
      <c r="J917" s="60"/>
      <c r="K917" s="61"/>
      <c r="L917" s="61"/>
      <c r="M917" s="61"/>
      <c r="N917" s="61"/>
      <c r="O917" s="8"/>
      <c r="P917" s="8"/>
      <c r="Q917" s="8"/>
      <c r="R917" s="8"/>
      <c r="S917" s="8"/>
    </row>
    <row r="918" spans="3:19" s="5" customFormat="1" x14ac:dyDescent="0.25">
      <c r="C918" s="62"/>
      <c r="D918" s="63"/>
      <c r="E918" s="10"/>
      <c r="F918" s="10"/>
      <c r="G918" s="10"/>
      <c r="H918" s="10"/>
      <c r="I918" s="10"/>
      <c r="J918" s="60"/>
      <c r="K918" s="61"/>
      <c r="L918" s="61"/>
      <c r="M918" s="61"/>
      <c r="N918" s="61"/>
      <c r="O918" s="8"/>
      <c r="P918" s="8"/>
      <c r="Q918" s="8"/>
      <c r="R918" s="8"/>
      <c r="S918" s="8"/>
    </row>
    <row r="919" spans="3:19" s="5" customFormat="1" x14ac:dyDescent="0.25">
      <c r="C919" s="62"/>
      <c r="D919" s="63"/>
      <c r="E919" s="10"/>
      <c r="F919" s="10"/>
      <c r="G919" s="10"/>
      <c r="H919" s="10"/>
      <c r="I919" s="10"/>
      <c r="J919" s="60"/>
      <c r="K919" s="61"/>
      <c r="L919" s="61"/>
      <c r="M919" s="61"/>
      <c r="N919" s="61"/>
      <c r="O919" s="8"/>
      <c r="P919" s="8"/>
      <c r="Q919" s="8"/>
      <c r="R919" s="8"/>
      <c r="S919" s="8"/>
    </row>
    <row r="920" spans="3:19" s="5" customFormat="1" x14ac:dyDescent="0.25">
      <c r="C920" s="62"/>
      <c r="D920" s="63"/>
      <c r="E920" s="10"/>
      <c r="F920" s="10"/>
      <c r="G920" s="10"/>
      <c r="H920" s="10"/>
      <c r="I920" s="10"/>
      <c r="J920" s="60"/>
      <c r="K920" s="61"/>
      <c r="L920" s="61"/>
      <c r="M920" s="61"/>
      <c r="N920" s="61"/>
      <c r="O920" s="8"/>
      <c r="P920" s="8"/>
      <c r="Q920" s="8"/>
      <c r="R920" s="8"/>
      <c r="S920" s="8"/>
    </row>
    <row r="921" spans="3:19" s="5" customFormat="1" x14ac:dyDescent="0.25">
      <c r="C921" s="62"/>
      <c r="D921" s="63"/>
      <c r="E921" s="10"/>
      <c r="F921" s="10"/>
      <c r="G921" s="10"/>
      <c r="H921" s="10"/>
      <c r="I921" s="10"/>
      <c r="J921" s="60"/>
      <c r="K921" s="61"/>
      <c r="L921" s="61"/>
      <c r="M921" s="61"/>
      <c r="N921" s="61"/>
      <c r="O921" s="8"/>
      <c r="P921" s="8"/>
      <c r="Q921" s="8"/>
      <c r="R921" s="8"/>
      <c r="S921" s="8"/>
    </row>
    <row r="922" spans="3:19" s="5" customFormat="1" x14ac:dyDescent="0.25">
      <c r="C922" s="62"/>
      <c r="D922" s="63"/>
      <c r="E922" s="10"/>
      <c r="F922" s="10"/>
      <c r="G922" s="10"/>
      <c r="H922" s="10"/>
      <c r="I922" s="10"/>
      <c r="J922" s="60"/>
      <c r="K922" s="61"/>
      <c r="L922" s="61"/>
      <c r="M922" s="61"/>
      <c r="N922" s="61"/>
      <c r="O922" s="8"/>
      <c r="P922" s="8"/>
      <c r="Q922" s="8"/>
      <c r="R922" s="8"/>
      <c r="S922" s="8"/>
    </row>
    <row r="923" spans="3:19" s="5" customFormat="1" x14ac:dyDescent="0.25">
      <c r="C923" s="62"/>
      <c r="D923" s="63"/>
      <c r="E923" s="10"/>
      <c r="F923" s="10"/>
      <c r="G923" s="10"/>
      <c r="H923" s="10"/>
      <c r="I923" s="10"/>
      <c r="J923" s="60"/>
      <c r="K923" s="61"/>
      <c r="L923" s="61"/>
      <c r="M923" s="61"/>
      <c r="N923" s="61"/>
      <c r="O923" s="8"/>
      <c r="P923" s="8"/>
      <c r="Q923" s="8"/>
      <c r="R923" s="8"/>
      <c r="S923" s="8"/>
    </row>
    <row r="924" spans="3:19" s="5" customFormat="1" x14ac:dyDescent="0.25">
      <c r="C924" s="62"/>
      <c r="D924" s="63"/>
      <c r="E924" s="10"/>
      <c r="F924" s="10"/>
      <c r="G924" s="10"/>
      <c r="H924" s="10"/>
      <c r="I924" s="10"/>
      <c r="J924" s="60"/>
      <c r="K924" s="61"/>
      <c r="L924" s="61"/>
      <c r="M924" s="61"/>
      <c r="N924" s="61"/>
      <c r="O924" s="8"/>
      <c r="P924" s="8"/>
      <c r="Q924" s="8"/>
      <c r="R924" s="8"/>
      <c r="S924" s="8"/>
    </row>
    <row r="925" spans="3:19" s="5" customFormat="1" x14ac:dyDescent="0.25">
      <c r="C925" s="62"/>
      <c r="D925" s="63"/>
      <c r="E925" s="10"/>
      <c r="F925" s="10"/>
      <c r="G925" s="10"/>
      <c r="H925" s="10"/>
      <c r="I925" s="10"/>
      <c r="J925" s="60"/>
      <c r="K925" s="61"/>
      <c r="L925" s="61"/>
      <c r="M925" s="61"/>
      <c r="N925" s="61"/>
      <c r="O925" s="8"/>
      <c r="P925" s="8"/>
      <c r="Q925" s="8"/>
      <c r="R925" s="8"/>
      <c r="S925" s="8"/>
    </row>
    <row r="926" spans="3:19" s="5" customFormat="1" x14ac:dyDescent="0.25">
      <c r="C926" s="62"/>
      <c r="D926" s="63"/>
      <c r="E926" s="10"/>
      <c r="F926" s="10"/>
      <c r="G926" s="10"/>
      <c r="H926" s="10"/>
      <c r="I926" s="10"/>
      <c r="J926" s="60"/>
      <c r="K926" s="61"/>
      <c r="L926" s="61"/>
      <c r="M926" s="61"/>
      <c r="N926" s="61"/>
      <c r="O926" s="8"/>
      <c r="P926" s="8"/>
      <c r="Q926" s="8"/>
      <c r="R926" s="8"/>
      <c r="S926" s="8"/>
    </row>
    <row r="927" spans="3:19" s="5" customFormat="1" x14ac:dyDescent="0.25">
      <c r="C927" s="62"/>
      <c r="D927" s="63"/>
      <c r="E927" s="10"/>
      <c r="F927" s="10"/>
      <c r="G927" s="10"/>
      <c r="H927" s="10"/>
      <c r="I927" s="10"/>
      <c r="J927" s="60"/>
      <c r="K927" s="61"/>
      <c r="L927" s="61"/>
      <c r="M927" s="61"/>
      <c r="N927" s="61"/>
      <c r="O927" s="8"/>
      <c r="P927" s="8"/>
      <c r="Q927" s="8"/>
      <c r="R927" s="8"/>
      <c r="S927" s="8"/>
    </row>
    <row r="928" spans="3:19" s="5" customFormat="1" x14ac:dyDescent="0.25">
      <c r="C928" s="62"/>
      <c r="D928" s="63"/>
      <c r="E928" s="10"/>
      <c r="F928" s="10"/>
      <c r="G928" s="10"/>
      <c r="H928" s="10"/>
      <c r="I928" s="10"/>
      <c r="J928" s="60"/>
      <c r="K928" s="61"/>
      <c r="L928" s="61"/>
      <c r="M928" s="61"/>
      <c r="N928" s="61"/>
      <c r="O928" s="8"/>
      <c r="P928" s="8"/>
      <c r="Q928" s="8"/>
      <c r="R928" s="8"/>
      <c r="S928" s="8"/>
    </row>
    <row r="929" spans="3:19" s="5" customFormat="1" x14ac:dyDescent="0.25">
      <c r="C929" s="62"/>
      <c r="D929" s="63"/>
      <c r="E929" s="10"/>
      <c r="F929" s="10"/>
      <c r="G929" s="10"/>
      <c r="H929" s="10"/>
      <c r="I929" s="10"/>
      <c r="J929" s="60"/>
      <c r="K929" s="61"/>
      <c r="L929" s="61"/>
      <c r="M929" s="61"/>
      <c r="N929" s="61"/>
      <c r="O929" s="8"/>
      <c r="P929" s="8"/>
      <c r="Q929" s="8"/>
      <c r="R929" s="8"/>
      <c r="S929" s="8"/>
    </row>
    <row r="930" spans="3:19" s="5" customFormat="1" x14ac:dyDescent="0.25">
      <c r="C930" s="62"/>
      <c r="D930" s="63"/>
      <c r="E930" s="10"/>
      <c r="F930" s="10"/>
      <c r="G930" s="10"/>
      <c r="H930" s="10"/>
      <c r="I930" s="10"/>
      <c r="J930" s="60"/>
      <c r="K930" s="61"/>
      <c r="L930" s="61"/>
      <c r="M930" s="61"/>
      <c r="N930" s="61"/>
      <c r="O930" s="8"/>
      <c r="P930" s="8"/>
      <c r="Q930" s="8"/>
      <c r="R930" s="8"/>
      <c r="S930" s="8"/>
    </row>
    <row r="931" spans="3:19" s="5" customFormat="1" x14ac:dyDescent="0.25">
      <c r="C931" s="62"/>
      <c r="D931" s="63"/>
      <c r="E931" s="10"/>
      <c r="F931" s="10"/>
      <c r="G931" s="10"/>
      <c r="H931" s="10"/>
      <c r="I931" s="10"/>
      <c r="J931" s="60"/>
      <c r="K931" s="61"/>
      <c r="L931" s="61"/>
      <c r="M931" s="61"/>
      <c r="N931" s="61"/>
      <c r="O931" s="8"/>
      <c r="P931" s="8"/>
      <c r="Q931" s="8"/>
      <c r="R931" s="8"/>
      <c r="S931" s="8"/>
    </row>
    <row r="932" spans="3:19" s="5" customFormat="1" x14ac:dyDescent="0.25">
      <c r="C932" s="62"/>
      <c r="D932" s="63"/>
      <c r="E932" s="10"/>
      <c r="F932" s="10"/>
      <c r="G932" s="10"/>
      <c r="H932" s="10"/>
      <c r="I932" s="10"/>
      <c r="J932" s="60"/>
      <c r="K932" s="61"/>
      <c r="L932" s="61"/>
      <c r="M932" s="61"/>
      <c r="N932" s="61"/>
      <c r="O932" s="8"/>
      <c r="P932" s="8"/>
      <c r="Q932" s="8"/>
      <c r="R932" s="8"/>
      <c r="S932" s="8"/>
    </row>
    <row r="933" spans="3:19" s="5" customFormat="1" x14ac:dyDescent="0.25">
      <c r="C933" s="62"/>
      <c r="D933" s="63"/>
      <c r="E933" s="10"/>
      <c r="F933" s="10"/>
      <c r="G933" s="10"/>
      <c r="H933" s="10"/>
      <c r="I933" s="10"/>
      <c r="J933" s="60"/>
      <c r="K933" s="61"/>
      <c r="L933" s="61"/>
      <c r="M933" s="61"/>
      <c r="N933" s="61"/>
      <c r="O933" s="8"/>
      <c r="P933" s="8"/>
      <c r="Q933" s="8"/>
      <c r="R933" s="8"/>
      <c r="S933" s="8"/>
    </row>
    <row r="934" spans="3:19" s="5" customFormat="1" x14ac:dyDescent="0.25">
      <c r="C934" s="62"/>
      <c r="D934" s="63"/>
      <c r="E934" s="10"/>
      <c r="F934" s="10"/>
      <c r="G934" s="10"/>
      <c r="H934" s="10"/>
      <c r="I934" s="10"/>
      <c r="J934" s="60"/>
      <c r="K934" s="61"/>
      <c r="L934" s="61"/>
      <c r="M934" s="61"/>
      <c r="N934" s="61"/>
      <c r="O934" s="8"/>
      <c r="P934" s="8"/>
      <c r="Q934" s="8"/>
      <c r="R934" s="8"/>
      <c r="S934" s="8"/>
    </row>
    <row r="935" spans="3:19" s="5" customFormat="1" x14ac:dyDescent="0.25">
      <c r="C935" s="62"/>
      <c r="D935" s="63"/>
      <c r="E935" s="10"/>
      <c r="F935" s="10"/>
      <c r="G935" s="10"/>
      <c r="H935" s="10"/>
      <c r="I935" s="10"/>
      <c r="J935" s="60"/>
      <c r="K935" s="61"/>
      <c r="L935" s="61"/>
      <c r="M935" s="61"/>
      <c r="N935" s="61"/>
      <c r="O935" s="8"/>
      <c r="P935" s="8"/>
      <c r="Q935" s="8"/>
      <c r="R935" s="8"/>
      <c r="S935" s="8"/>
    </row>
    <row r="936" spans="3:19" s="5" customFormat="1" x14ac:dyDescent="0.25">
      <c r="C936" s="62"/>
      <c r="D936" s="63"/>
      <c r="E936" s="10"/>
      <c r="F936" s="10"/>
      <c r="G936" s="10"/>
      <c r="H936" s="10"/>
      <c r="I936" s="10"/>
      <c r="J936" s="60"/>
      <c r="K936" s="61"/>
      <c r="L936" s="61"/>
      <c r="M936" s="61"/>
      <c r="N936" s="61"/>
      <c r="O936" s="8"/>
      <c r="P936" s="8"/>
      <c r="Q936" s="8"/>
      <c r="R936" s="8"/>
      <c r="S936" s="8"/>
    </row>
    <row r="937" spans="3:19" s="5" customFormat="1" x14ac:dyDescent="0.25">
      <c r="C937" s="62"/>
      <c r="D937" s="63"/>
      <c r="E937" s="10"/>
      <c r="F937" s="10"/>
      <c r="G937" s="10"/>
      <c r="H937" s="10"/>
      <c r="I937" s="10"/>
      <c r="J937" s="60"/>
      <c r="K937" s="61"/>
      <c r="L937" s="61"/>
      <c r="M937" s="61"/>
      <c r="N937" s="61"/>
      <c r="O937" s="8"/>
      <c r="P937" s="8"/>
      <c r="Q937" s="8"/>
      <c r="R937" s="8"/>
      <c r="S937" s="8"/>
    </row>
    <row r="938" spans="3:19" s="5" customFormat="1" x14ac:dyDescent="0.25">
      <c r="C938" s="62"/>
      <c r="D938" s="63"/>
      <c r="E938" s="10"/>
      <c r="F938" s="10"/>
      <c r="G938" s="10"/>
      <c r="H938" s="10"/>
      <c r="I938" s="10"/>
      <c r="J938" s="60"/>
      <c r="K938" s="61"/>
      <c r="L938" s="61"/>
      <c r="M938" s="61"/>
      <c r="N938" s="61"/>
      <c r="O938" s="8"/>
      <c r="P938" s="8"/>
      <c r="Q938" s="8"/>
      <c r="R938" s="8"/>
      <c r="S938" s="8"/>
    </row>
    <row r="939" spans="3:19" s="5" customFormat="1" x14ac:dyDescent="0.25">
      <c r="C939" s="62"/>
      <c r="D939" s="63"/>
      <c r="E939" s="10"/>
      <c r="F939" s="10"/>
      <c r="G939" s="10"/>
      <c r="H939" s="10"/>
      <c r="I939" s="10"/>
      <c r="J939" s="60"/>
      <c r="K939" s="61"/>
      <c r="L939" s="61"/>
      <c r="M939" s="61"/>
      <c r="N939" s="61"/>
      <c r="O939" s="8"/>
      <c r="P939" s="8"/>
      <c r="Q939" s="8"/>
      <c r="R939" s="8"/>
      <c r="S939" s="8"/>
    </row>
    <row r="940" spans="3:19" s="5" customFormat="1" x14ac:dyDescent="0.25">
      <c r="C940" s="62"/>
      <c r="D940" s="63"/>
      <c r="E940" s="10"/>
      <c r="F940" s="10"/>
      <c r="G940" s="10"/>
      <c r="H940" s="10"/>
      <c r="I940" s="10"/>
      <c r="J940" s="60"/>
      <c r="K940" s="61"/>
      <c r="L940" s="61"/>
      <c r="M940" s="61"/>
      <c r="N940" s="61"/>
      <c r="O940" s="8"/>
      <c r="P940" s="8"/>
      <c r="Q940" s="8"/>
      <c r="R940" s="8"/>
      <c r="S940" s="8"/>
    </row>
    <row r="941" spans="3:19" s="5" customFormat="1" x14ac:dyDescent="0.25">
      <c r="C941" s="62"/>
      <c r="D941" s="63"/>
      <c r="E941" s="10"/>
      <c r="F941" s="10"/>
      <c r="G941" s="10"/>
      <c r="H941" s="10"/>
      <c r="I941" s="10"/>
      <c r="J941" s="60"/>
      <c r="K941" s="61"/>
      <c r="L941" s="61"/>
      <c r="M941" s="61"/>
      <c r="N941" s="61"/>
      <c r="O941" s="8"/>
      <c r="P941" s="8"/>
      <c r="Q941" s="8"/>
      <c r="R941" s="8"/>
      <c r="S941" s="8"/>
    </row>
    <row r="942" spans="3:19" s="5" customFormat="1" x14ac:dyDescent="0.25">
      <c r="C942" s="62"/>
      <c r="D942" s="63"/>
      <c r="E942" s="10"/>
      <c r="F942" s="10"/>
      <c r="G942" s="10"/>
      <c r="H942" s="10"/>
      <c r="I942" s="10"/>
      <c r="J942" s="60"/>
      <c r="K942" s="61"/>
      <c r="L942" s="61"/>
      <c r="M942" s="61"/>
      <c r="N942" s="61"/>
      <c r="O942" s="8"/>
      <c r="P942" s="8"/>
      <c r="Q942" s="8"/>
      <c r="R942" s="8"/>
      <c r="S942" s="8"/>
    </row>
    <row r="943" spans="3:19" s="5" customFormat="1" x14ac:dyDescent="0.25">
      <c r="C943" s="62"/>
      <c r="D943" s="63"/>
      <c r="E943" s="10"/>
      <c r="F943" s="10"/>
      <c r="G943" s="10"/>
      <c r="H943" s="10"/>
      <c r="I943" s="10"/>
      <c r="J943" s="60"/>
      <c r="K943" s="61"/>
      <c r="L943" s="61"/>
      <c r="M943" s="61"/>
      <c r="N943" s="61"/>
      <c r="O943" s="8"/>
      <c r="P943" s="8"/>
      <c r="Q943" s="8"/>
      <c r="R943" s="8"/>
      <c r="S943" s="8"/>
    </row>
    <row r="944" spans="3:19" s="5" customFormat="1" x14ac:dyDescent="0.25">
      <c r="C944" s="62"/>
      <c r="D944" s="63"/>
      <c r="E944" s="10"/>
      <c r="F944" s="10"/>
      <c r="G944" s="10"/>
      <c r="H944" s="10"/>
      <c r="I944" s="10"/>
      <c r="J944" s="60"/>
      <c r="K944" s="61"/>
      <c r="L944" s="61"/>
      <c r="M944" s="61"/>
      <c r="N944" s="61"/>
      <c r="O944" s="8"/>
      <c r="P944" s="8"/>
      <c r="Q944" s="8"/>
      <c r="R944" s="8"/>
      <c r="S944" s="8"/>
    </row>
    <row r="945" spans="3:19" s="5" customFormat="1" x14ac:dyDescent="0.25">
      <c r="C945" s="62"/>
      <c r="D945" s="63"/>
      <c r="E945" s="10"/>
      <c r="F945" s="10"/>
      <c r="G945" s="10"/>
      <c r="H945" s="10"/>
      <c r="I945" s="10"/>
      <c r="J945" s="60"/>
      <c r="K945" s="61"/>
      <c r="L945" s="61"/>
      <c r="M945" s="61"/>
      <c r="N945" s="61"/>
      <c r="O945" s="8"/>
      <c r="P945" s="8"/>
      <c r="Q945" s="8"/>
      <c r="R945" s="8"/>
      <c r="S945" s="8"/>
    </row>
    <row r="946" spans="3:19" s="5" customFormat="1" x14ac:dyDescent="0.25">
      <c r="C946" s="62"/>
      <c r="D946" s="63"/>
      <c r="E946" s="10"/>
      <c r="F946" s="10"/>
      <c r="G946" s="10"/>
      <c r="H946" s="10"/>
      <c r="I946" s="10"/>
      <c r="J946" s="60"/>
      <c r="K946" s="61"/>
      <c r="L946" s="61"/>
      <c r="M946" s="61"/>
      <c r="N946" s="61"/>
      <c r="O946" s="8"/>
      <c r="P946" s="8"/>
      <c r="Q946" s="8"/>
      <c r="R946" s="8"/>
      <c r="S946" s="8"/>
    </row>
    <row r="947" spans="3:19" s="5" customFormat="1" x14ac:dyDescent="0.25">
      <c r="C947" s="62"/>
      <c r="D947" s="63"/>
      <c r="E947" s="10"/>
      <c r="F947" s="10"/>
      <c r="G947" s="10"/>
      <c r="H947" s="10"/>
      <c r="I947" s="10"/>
      <c r="J947" s="60"/>
      <c r="K947" s="61"/>
      <c r="L947" s="61"/>
      <c r="M947" s="61"/>
      <c r="N947" s="61"/>
      <c r="O947" s="8"/>
      <c r="P947" s="8"/>
      <c r="Q947" s="8"/>
      <c r="R947" s="8"/>
      <c r="S947" s="8"/>
    </row>
    <row r="948" spans="3:19" s="5" customFormat="1" x14ac:dyDescent="0.25">
      <c r="C948" s="62"/>
      <c r="D948" s="63"/>
      <c r="E948" s="10"/>
      <c r="F948" s="10"/>
      <c r="G948" s="10"/>
      <c r="H948" s="10"/>
      <c r="I948" s="10"/>
      <c r="J948" s="60"/>
      <c r="K948" s="61"/>
      <c r="L948" s="61"/>
      <c r="M948" s="61"/>
      <c r="N948" s="61"/>
      <c r="O948" s="8"/>
      <c r="P948" s="8"/>
      <c r="Q948" s="8"/>
      <c r="R948" s="8"/>
      <c r="S948" s="8"/>
    </row>
    <row r="949" spans="3:19" s="5" customFormat="1" x14ac:dyDescent="0.25">
      <c r="C949" s="62"/>
      <c r="D949" s="63"/>
      <c r="E949" s="10"/>
      <c r="F949" s="10"/>
      <c r="G949" s="10"/>
      <c r="H949" s="10"/>
      <c r="I949" s="10"/>
      <c r="J949" s="60"/>
      <c r="K949" s="61"/>
      <c r="L949" s="61"/>
      <c r="M949" s="61"/>
      <c r="N949" s="61"/>
      <c r="O949" s="8"/>
      <c r="P949" s="8"/>
      <c r="Q949" s="8"/>
      <c r="R949" s="8"/>
      <c r="S949" s="8"/>
    </row>
    <row r="950" spans="3:19" s="5" customFormat="1" x14ac:dyDescent="0.25">
      <c r="C950" s="62"/>
      <c r="D950" s="63"/>
      <c r="E950" s="10"/>
      <c r="F950" s="10"/>
      <c r="G950" s="10"/>
      <c r="H950" s="10"/>
      <c r="I950" s="10"/>
      <c r="J950" s="60"/>
      <c r="K950" s="61"/>
      <c r="L950" s="61"/>
      <c r="M950" s="61"/>
      <c r="N950" s="61"/>
      <c r="O950" s="8"/>
      <c r="P950" s="8"/>
      <c r="Q950" s="8"/>
      <c r="R950" s="8"/>
      <c r="S950" s="8"/>
    </row>
    <row r="951" spans="3:19" s="5" customFormat="1" x14ac:dyDescent="0.25">
      <c r="C951" s="62"/>
      <c r="D951" s="63"/>
      <c r="E951" s="10"/>
      <c r="F951" s="10"/>
      <c r="G951" s="10"/>
      <c r="H951" s="10"/>
      <c r="I951" s="10"/>
      <c r="J951" s="60"/>
      <c r="K951" s="61"/>
      <c r="L951" s="61"/>
      <c r="M951" s="61"/>
      <c r="N951" s="61"/>
      <c r="O951" s="8"/>
      <c r="P951" s="8"/>
      <c r="Q951" s="8"/>
      <c r="R951" s="8"/>
      <c r="S951" s="8"/>
    </row>
    <row r="952" spans="3:19" s="5" customFormat="1" x14ac:dyDescent="0.25">
      <c r="C952" s="62"/>
      <c r="D952" s="63"/>
      <c r="E952" s="10"/>
      <c r="F952" s="10"/>
      <c r="G952" s="10"/>
      <c r="H952" s="10"/>
      <c r="I952" s="10"/>
      <c r="J952" s="60"/>
      <c r="K952" s="61"/>
      <c r="L952" s="61"/>
      <c r="M952" s="61"/>
      <c r="N952" s="61"/>
      <c r="O952" s="8"/>
      <c r="P952" s="8"/>
      <c r="Q952" s="8"/>
      <c r="R952" s="8"/>
      <c r="S952" s="8"/>
    </row>
    <row r="953" spans="3:19" s="5" customFormat="1" x14ac:dyDescent="0.25">
      <c r="C953" s="62"/>
      <c r="D953" s="63"/>
      <c r="E953" s="10"/>
      <c r="F953" s="10"/>
      <c r="G953" s="10"/>
      <c r="H953" s="10"/>
      <c r="I953" s="10"/>
      <c r="J953" s="60"/>
      <c r="K953" s="61"/>
      <c r="L953" s="61"/>
      <c r="M953" s="61"/>
      <c r="N953" s="61"/>
      <c r="O953" s="8"/>
      <c r="P953" s="8"/>
      <c r="Q953" s="8"/>
      <c r="R953" s="8"/>
      <c r="S953" s="8"/>
    </row>
    <row r="954" spans="3:19" s="5" customFormat="1" x14ac:dyDescent="0.25">
      <c r="C954" s="62"/>
      <c r="D954" s="63"/>
      <c r="E954" s="10"/>
      <c r="F954" s="10"/>
      <c r="G954" s="10"/>
      <c r="H954" s="10"/>
      <c r="I954" s="10"/>
      <c r="J954" s="60"/>
      <c r="K954" s="61"/>
      <c r="L954" s="61"/>
      <c r="M954" s="61"/>
      <c r="N954" s="61"/>
      <c r="O954" s="8"/>
      <c r="P954" s="8"/>
      <c r="Q954" s="8"/>
      <c r="R954" s="8"/>
      <c r="S954" s="8"/>
    </row>
    <row r="955" spans="3:19" s="5" customFormat="1" x14ac:dyDescent="0.25">
      <c r="C955" s="62"/>
      <c r="D955" s="63"/>
      <c r="E955" s="10"/>
      <c r="F955" s="10"/>
      <c r="G955" s="10"/>
      <c r="H955" s="10"/>
      <c r="I955" s="10"/>
      <c r="J955" s="60"/>
      <c r="K955" s="61"/>
      <c r="L955" s="61"/>
      <c r="M955" s="61"/>
      <c r="N955" s="61"/>
      <c r="O955" s="8"/>
      <c r="P955" s="8"/>
      <c r="Q955" s="8"/>
      <c r="R955" s="8"/>
      <c r="S955" s="8"/>
    </row>
    <row r="956" spans="3:19" s="5" customFormat="1" x14ac:dyDescent="0.25">
      <c r="C956" s="62"/>
      <c r="D956" s="63"/>
      <c r="E956" s="10"/>
      <c r="F956" s="10"/>
      <c r="G956" s="10"/>
      <c r="H956" s="10"/>
      <c r="I956" s="10"/>
      <c r="J956" s="60"/>
      <c r="K956" s="61"/>
      <c r="L956" s="61"/>
      <c r="M956" s="61"/>
      <c r="N956" s="61"/>
      <c r="O956" s="8"/>
      <c r="P956" s="8"/>
      <c r="Q956" s="8"/>
      <c r="R956" s="8"/>
      <c r="S956" s="8"/>
    </row>
    <row r="957" spans="3:19" s="5" customFormat="1" x14ac:dyDescent="0.25">
      <c r="C957" s="62"/>
      <c r="D957" s="63"/>
      <c r="E957" s="10"/>
      <c r="F957" s="10"/>
      <c r="G957" s="10"/>
      <c r="H957" s="10"/>
      <c r="I957" s="10"/>
      <c r="J957" s="60"/>
      <c r="K957" s="61"/>
      <c r="L957" s="61"/>
      <c r="M957" s="61"/>
      <c r="N957" s="61"/>
      <c r="O957" s="8"/>
      <c r="P957" s="8"/>
      <c r="Q957" s="8"/>
      <c r="R957" s="8"/>
      <c r="S957" s="8"/>
    </row>
    <row r="958" spans="3:19" s="5" customFormat="1" x14ac:dyDescent="0.25">
      <c r="C958" s="62"/>
      <c r="D958" s="63"/>
      <c r="E958" s="10"/>
      <c r="F958" s="10"/>
      <c r="G958" s="10"/>
      <c r="H958" s="10"/>
      <c r="I958" s="10"/>
      <c r="J958" s="60"/>
      <c r="K958" s="61"/>
      <c r="L958" s="61"/>
      <c r="M958" s="61"/>
      <c r="N958" s="61"/>
      <c r="O958" s="8"/>
      <c r="P958" s="8"/>
      <c r="Q958" s="8"/>
      <c r="R958" s="8"/>
      <c r="S958" s="8"/>
    </row>
    <row r="959" spans="3:19" s="5" customFormat="1" x14ac:dyDescent="0.25">
      <c r="C959" s="62"/>
      <c r="D959" s="63"/>
      <c r="E959" s="10"/>
      <c r="F959" s="10"/>
      <c r="G959" s="10"/>
      <c r="H959" s="10"/>
      <c r="I959" s="10"/>
      <c r="J959" s="60"/>
      <c r="K959" s="61"/>
      <c r="L959" s="61"/>
      <c r="M959" s="61"/>
      <c r="N959" s="61"/>
      <c r="O959" s="8"/>
      <c r="P959" s="8"/>
      <c r="Q959" s="8"/>
      <c r="R959" s="8"/>
      <c r="S959" s="8"/>
    </row>
    <row r="960" spans="3:19" s="5" customFormat="1" x14ac:dyDescent="0.25">
      <c r="C960" s="62"/>
      <c r="D960" s="63"/>
      <c r="E960" s="10"/>
      <c r="F960" s="10"/>
      <c r="G960" s="10"/>
      <c r="H960" s="10"/>
      <c r="I960" s="10"/>
      <c r="J960" s="60"/>
      <c r="K960" s="61"/>
      <c r="L960" s="61"/>
      <c r="M960" s="61"/>
      <c r="N960" s="61"/>
      <c r="O960" s="8"/>
      <c r="P960" s="8"/>
      <c r="Q960" s="8"/>
      <c r="R960" s="8"/>
      <c r="S960" s="8"/>
    </row>
    <row r="961" spans="3:19" s="5" customFormat="1" x14ac:dyDescent="0.25">
      <c r="C961" s="62"/>
      <c r="D961" s="63"/>
      <c r="E961" s="10"/>
      <c r="F961" s="10"/>
      <c r="G961" s="10"/>
      <c r="H961" s="10"/>
      <c r="I961" s="10"/>
      <c r="J961" s="60"/>
      <c r="K961" s="61"/>
      <c r="L961" s="61"/>
      <c r="M961" s="61"/>
      <c r="N961" s="61"/>
      <c r="O961" s="8"/>
      <c r="P961" s="8"/>
      <c r="Q961" s="8"/>
      <c r="R961" s="8"/>
      <c r="S961" s="8"/>
    </row>
    <row r="962" spans="3:19" s="5" customFormat="1" x14ac:dyDescent="0.25">
      <c r="C962" s="62"/>
      <c r="D962" s="63"/>
      <c r="E962" s="10"/>
      <c r="F962" s="10"/>
      <c r="G962" s="10"/>
      <c r="H962" s="10"/>
      <c r="I962" s="10"/>
      <c r="J962" s="60"/>
      <c r="K962" s="61"/>
      <c r="L962" s="61"/>
      <c r="M962" s="61"/>
      <c r="N962" s="61"/>
      <c r="O962" s="8"/>
      <c r="P962" s="8"/>
      <c r="Q962" s="8"/>
      <c r="R962" s="8"/>
      <c r="S962" s="8"/>
    </row>
    <row r="963" spans="3:19" s="5" customFormat="1" x14ac:dyDescent="0.25">
      <c r="C963" s="62"/>
      <c r="D963" s="63"/>
      <c r="E963" s="10"/>
      <c r="F963" s="10"/>
      <c r="G963" s="10"/>
      <c r="H963" s="10"/>
      <c r="I963" s="10"/>
      <c r="J963" s="60"/>
      <c r="K963" s="61"/>
      <c r="L963" s="61"/>
      <c r="M963" s="61"/>
      <c r="N963" s="61"/>
      <c r="O963" s="8"/>
      <c r="P963" s="8"/>
      <c r="Q963" s="8"/>
      <c r="R963" s="8"/>
      <c r="S963" s="8"/>
    </row>
    <row r="964" spans="3:19" s="5" customFormat="1" x14ac:dyDescent="0.25">
      <c r="C964" s="62"/>
      <c r="D964" s="63"/>
      <c r="E964" s="10"/>
      <c r="F964" s="10"/>
      <c r="G964" s="10"/>
      <c r="H964" s="10"/>
      <c r="I964" s="10"/>
      <c r="J964" s="60"/>
      <c r="K964" s="61"/>
      <c r="L964" s="61"/>
      <c r="M964" s="61"/>
      <c r="N964" s="61"/>
      <c r="O964" s="8"/>
      <c r="P964" s="8"/>
      <c r="Q964" s="8"/>
      <c r="R964" s="8"/>
      <c r="S964" s="8"/>
    </row>
    <row r="965" spans="3:19" s="5" customFormat="1" x14ac:dyDescent="0.25">
      <c r="C965" s="62"/>
      <c r="D965" s="63"/>
      <c r="E965" s="10"/>
      <c r="F965" s="10"/>
      <c r="G965" s="10"/>
      <c r="H965" s="10"/>
      <c r="I965" s="10"/>
      <c r="J965" s="60"/>
      <c r="K965" s="61"/>
      <c r="L965" s="61"/>
      <c r="M965" s="61"/>
      <c r="N965" s="61"/>
      <c r="O965" s="8"/>
      <c r="P965" s="8"/>
      <c r="Q965" s="8"/>
      <c r="R965" s="8"/>
      <c r="S965" s="8"/>
    </row>
    <row r="966" spans="3:19" s="5" customFormat="1" x14ac:dyDescent="0.25">
      <c r="C966" s="62"/>
      <c r="D966" s="63"/>
      <c r="E966" s="10"/>
      <c r="F966" s="10"/>
      <c r="G966" s="10"/>
      <c r="H966" s="10"/>
      <c r="I966" s="10"/>
      <c r="J966" s="60"/>
      <c r="K966" s="61"/>
      <c r="L966" s="61"/>
      <c r="M966" s="61"/>
      <c r="N966" s="61"/>
      <c r="O966" s="8"/>
      <c r="P966" s="8"/>
      <c r="Q966" s="8"/>
      <c r="R966" s="8"/>
      <c r="S966" s="8"/>
    </row>
    <row r="967" spans="3:19" s="5" customFormat="1" x14ac:dyDescent="0.25">
      <c r="C967" s="62"/>
      <c r="D967" s="63"/>
      <c r="E967" s="10"/>
      <c r="F967" s="10"/>
      <c r="G967" s="10"/>
      <c r="H967" s="10"/>
      <c r="I967" s="10"/>
      <c r="J967" s="60"/>
      <c r="K967" s="61"/>
      <c r="L967" s="61"/>
      <c r="M967" s="61"/>
      <c r="N967" s="61"/>
      <c r="O967" s="8"/>
      <c r="P967" s="8"/>
      <c r="Q967" s="8"/>
      <c r="R967" s="8"/>
      <c r="S967" s="8"/>
    </row>
    <row r="968" spans="3:19" s="5" customFormat="1" x14ac:dyDescent="0.25">
      <c r="C968" s="62"/>
      <c r="D968" s="63"/>
      <c r="E968" s="10"/>
      <c r="F968" s="10"/>
      <c r="G968" s="10"/>
      <c r="H968" s="10"/>
      <c r="I968" s="10"/>
      <c r="J968" s="60"/>
      <c r="K968" s="61"/>
      <c r="L968" s="61"/>
      <c r="M968" s="61"/>
      <c r="N968" s="61"/>
      <c r="O968" s="8"/>
      <c r="P968" s="8"/>
      <c r="Q968" s="8"/>
      <c r="R968" s="8"/>
      <c r="S968" s="8"/>
    </row>
    <row r="969" spans="3:19" s="5" customFormat="1" x14ac:dyDescent="0.25">
      <c r="C969" s="62"/>
      <c r="D969" s="63"/>
      <c r="E969" s="10"/>
      <c r="F969" s="10"/>
      <c r="G969" s="10"/>
      <c r="H969" s="10"/>
      <c r="I969" s="10"/>
      <c r="J969" s="60"/>
      <c r="K969" s="61"/>
      <c r="L969" s="61"/>
      <c r="M969" s="61"/>
      <c r="N969" s="61"/>
      <c r="O969" s="8"/>
      <c r="P969" s="8"/>
      <c r="Q969" s="8"/>
      <c r="R969" s="8"/>
      <c r="S969" s="8"/>
    </row>
    <row r="970" spans="3:19" s="5" customFormat="1" x14ac:dyDescent="0.25">
      <c r="C970" s="62"/>
      <c r="D970" s="63"/>
      <c r="E970" s="10"/>
      <c r="F970" s="10"/>
      <c r="G970" s="10"/>
      <c r="H970" s="10"/>
      <c r="I970" s="10"/>
      <c r="J970" s="60"/>
      <c r="K970" s="61"/>
      <c r="L970" s="61"/>
      <c r="M970" s="61"/>
      <c r="N970" s="61"/>
      <c r="O970" s="8"/>
      <c r="P970" s="8"/>
      <c r="Q970" s="8"/>
      <c r="R970" s="8"/>
      <c r="S970" s="8"/>
    </row>
    <row r="971" spans="3:19" s="5" customFormat="1" x14ac:dyDescent="0.25">
      <c r="C971" s="62"/>
      <c r="D971" s="63"/>
      <c r="E971" s="10"/>
      <c r="F971" s="10"/>
      <c r="G971" s="10"/>
      <c r="H971" s="10"/>
      <c r="I971" s="10"/>
      <c r="J971" s="60"/>
      <c r="K971" s="61"/>
      <c r="L971" s="61"/>
      <c r="M971" s="61"/>
      <c r="N971" s="61"/>
      <c r="O971" s="8"/>
      <c r="P971" s="8"/>
      <c r="Q971" s="8"/>
      <c r="R971" s="8"/>
      <c r="S971" s="8"/>
    </row>
    <row r="972" spans="3:19" s="5" customFormat="1" x14ac:dyDescent="0.25">
      <c r="C972" s="62"/>
      <c r="D972" s="63"/>
      <c r="E972" s="10"/>
      <c r="F972" s="10"/>
      <c r="G972" s="10"/>
      <c r="H972" s="10"/>
      <c r="I972" s="10"/>
      <c r="J972" s="60"/>
      <c r="K972" s="61"/>
      <c r="L972" s="61"/>
      <c r="M972" s="61"/>
      <c r="N972" s="61"/>
      <c r="O972" s="8"/>
      <c r="P972" s="8"/>
      <c r="Q972" s="8"/>
      <c r="R972" s="8"/>
      <c r="S972" s="8"/>
    </row>
    <row r="973" spans="3:19" s="5" customFormat="1" x14ac:dyDescent="0.25">
      <c r="C973" s="62"/>
      <c r="D973" s="63"/>
      <c r="E973" s="10"/>
      <c r="F973" s="10"/>
      <c r="G973" s="10"/>
      <c r="H973" s="10"/>
      <c r="I973" s="10"/>
      <c r="J973" s="60"/>
      <c r="K973" s="61"/>
      <c r="L973" s="61"/>
      <c r="M973" s="61"/>
      <c r="N973" s="61"/>
      <c r="O973" s="8"/>
      <c r="P973" s="8"/>
      <c r="Q973" s="8"/>
      <c r="R973" s="8"/>
      <c r="S973" s="8"/>
    </row>
    <row r="974" spans="3:19" s="5" customFormat="1" x14ac:dyDescent="0.25">
      <c r="C974" s="62"/>
      <c r="D974" s="63"/>
      <c r="E974" s="10"/>
      <c r="F974" s="10"/>
      <c r="G974" s="10"/>
      <c r="H974" s="10"/>
      <c r="I974" s="10"/>
      <c r="J974" s="60"/>
      <c r="K974" s="61"/>
      <c r="L974" s="61"/>
      <c r="M974" s="61"/>
      <c r="N974" s="61"/>
      <c r="O974" s="8"/>
      <c r="P974" s="8"/>
      <c r="Q974" s="8"/>
      <c r="R974" s="8"/>
      <c r="S974" s="8"/>
    </row>
    <row r="975" spans="3:19" s="5" customFormat="1" x14ac:dyDescent="0.25">
      <c r="C975" s="62"/>
      <c r="D975" s="63"/>
      <c r="E975" s="10"/>
      <c r="F975" s="10"/>
      <c r="G975" s="10"/>
      <c r="H975" s="10"/>
      <c r="I975" s="10"/>
      <c r="J975" s="60"/>
      <c r="K975" s="61"/>
      <c r="L975" s="61"/>
      <c r="M975" s="61"/>
      <c r="N975" s="61"/>
      <c r="O975" s="8"/>
      <c r="P975" s="8"/>
      <c r="Q975" s="8"/>
      <c r="R975" s="8"/>
      <c r="S975" s="8"/>
    </row>
    <row r="976" spans="3:19" s="5" customFormat="1" x14ac:dyDescent="0.25">
      <c r="C976" s="62"/>
      <c r="D976" s="63"/>
      <c r="E976" s="10"/>
      <c r="F976" s="10"/>
      <c r="G976" s="10"/>
      <c r="H976" s="10"/>
      <c r="I976" s="10"/>
      <c r="J976" s="60"/>
      <c r="K976" s="61"/>
      <c r="L976" s="61"/>
      <c r="M976" s="61"/>
      <c r="N976" s="61"/>
      <c r="O976" s="8"/>
      <c r="P976" s="8"/>
      <c r="Q976" s="8"/>
      <c r="R976" s="8"/>
      <c r="S976" s="8"/>
    </row>
    <row r="977" spans="3:19" s="5" customFormat="1" x14ac:dyDescent="0.25">
      <c r="C977" s="62"/>
      <c r="D977" s="63"/>
      <c r="E977" s="10"/>
      <c r="F977" s="10"/>
      <c r="G977" s="10"/>
      <c r="H977" s="10"/>
      <c r="I977" s="10"/>
      <c r="J977" s="60"/>
      <c r="K977" s="61"/>
      <c r="L977" s="61"/>
      <c r="M977" s="61"/>
      <c r="N977" s="61"/>
      <c r="O977" s="8"/>
      <c r="P977" s="8"/>
      <c r="Q977" s="8"/>
      <c r="R977" s="8"/>
      <c r="S977" s="8"/>
    </row>
    <row r="978" spans="3:19" s="5" customFormat="1" x14ac:dyDescent="0.25">
      <c r="C978" s="62"/>
      <c r="D978" s="63"/>
      <c r="E978" s="10"/>
      <c r="F978" s="10"/>
      <c r="G978" s="10"/>
      <c r="H978" s="10"/>
      <c r="I978" s="10"/>
      <c r="J978" s="60"/>
      <c r="K978" s="61"/>
      <c r="L978" s="61"/>
      <c r="M978" s="61"/>
      <c r="N978" s="61"/>
      <c r="O978" s="8"/>
      <c r="P978" s="8"/>
      <c r="Q978" s="8"/>
      <c r="R978" s="8"/>
      <c r="S978" s="8"/>
    </row>
    <row r="979" spans="3:19" s="5" customFormat="1" x14ac:dyDescent="0.25">
      <c r="C979" s="62"/>
      <c r="D979" s="63"/>
      <c r="E979" s="10"/>
      <c r="F979" s="10"/>
      <c r="G979" s="10"/>
      <c r="H979" s="10"/>
      <c r="I979" s="10"/>
      <c r="J979" s="60"/>
      <c r="K979" s="61"/>
      <c r="L979" s="61"/>
      <c r="M979" s="61"/>
      <c r="N979" s="61"/>
      <c r="O979" s="8"/>
      <c r="P979" s="8"/>
      <c r="Q979" s="8"/>
      <c r="R979" s="8"/>
      <c r="S979" s="8"/>
    </row>
    <row r="980" spans="3:19" s="5" customFormat="1" x14ac:dyDescent="0.25">
      <c r="C980" s="62"/>
      <c r="D980" s="63"/>
      <c r="E980" s="10"/>
      <c r="F980" s="10"/>
      <c r="G980" s="10"/>
      <c r="H980" s="10"/>
      <c r="I980" s="10"/>
      <c r="J980" s="60"/>
      <c r="K980" s="61"/>
      <c r="L980" s="61"/>
      <c r="M980" s="61"/>
      <c r="N980" s="61"/>
      <c r="O980" s="8"/>
      <c r="P980" s="8"/>
      <c r="Q980" s="8"/>
      <c r="R980" s="8"/>
      <c r="S980" s="8"/>
    </row>
    <row r="981" spans="3:19" s="5" customFormat="1" x14ac:dyDescent="0.25">
      <c r="C981" s="62"/>
      <c r="D981" s="63"/>
      <c r="E981" s="10"/>
      <c r="F981" s="10"/>
      <c r="G981" s="10"/>
      <c r="H981" s="10"/>
      <c r="I981" s="10"/>
      <c r="J981" s="60"/>
      <c r="K981" s="61"/>
      <c r="L981" s="61"/>
      <c r="M981" s="61"/>
      <c r="N981" s="61"/>
      <c r="O981" s="8"/>
      <c r="P981" s="8"/>
      <c r="Q981" s="8"/>
      <c r="R981" s="8"/>
      <c r="S981" s="8"/>
    </row>
    <row r="982" spans="3:19" s="5" customFormat="1" x14ac:dyDescent="0.25">
      <c r="C982" s="62"/>
      <c r="D982" s="63"/>
      <c r="E982" s="10"/>
      <c r="F982" s="10"/>
      <c r="G982" s="10"/>
      <c r="H982" s="10"/>
      <c r="I982" s="10"/>
      <c r="J982" s="60"/>
      <c r="K982" s="61"/>
      <c r="L982" s="61"/>
      <c r="M982" s="61"/>
      <c r="N982" s="61"/>
      <c r="O982" s="8"/>
      <c r="P982" s="8"/>
      <c r="Q982" s="8"/>
      <c r="R982" s="8"/>
      <c r="S982" s="8"/>
    </row>
    <row r="983" spans="3:19" s="5" customFormat="1" x14ac:dyDescent="0.25">
      <c r="C983" s="62"/>
      <c r="D983" s="63"/>
      <c r="E983" s="10"/>
      <c r="F983" s="10"/>
      <c r="G983" s="10"/>
      <c r="H983" s="10"/>
      <c r="I983" s="10"/>
      <c r="J983" s="60"/>
      <c r="K983" s="61"/>
      <c r="L983" s="61"/>
      <c r="M983" s="61"/>
      <c r="N983" s="61"/>
      <c r="O983" s="8"/>
      <c r="P983" s="8"/>
      <c r="Q983" s="8"/>
      <c r="R983" s="8"/>
      <c r="S983" s="8"/>
    </row>
    <row r="984" spans="3:19" s="5" customFormat="1" x14ac:dyDescent="0.25">
      <c r="C984" s="62"/>
      <c r="D984" s="63"/>
      <c r="E984" s="10"/>
      <c r="F984" s="10"/>
      <c r="G984" s="10"/>
      <c r="H984" s="10"/>
      <c r="I984" s="10"/>
      <c r="J984" s="60"/>
      <c r="K984" s="61"/>
      <c r="L984" s="61"/>
      <c r="M984" s="61"/>
      <c r="N984" s="61"/>
      <c r="O984" s="8"/>
      <c r="P984" s="8"/>
      <c r="Q984" s="8"/>
      <c r="R984" s="8"/>
      <c r="S984" s="8"/>
    </row>
    <row r="985" spans="3:19" s="5" customFormat="1" x14ac:dyDescent="0.25">
      <c r="C985" s="62"/>
      <c r="D985" s="63"/>
      <c r="E985" s="10"/>
      <c r="F985" s="10"/>
      <c r="G985" s="10"/>
      <c r="H985" s="10"/>
      <c r="I985" s="10"/>
      <c r="J985" s="60"/>
      <c r="K985" s="61"/>
      <c r="L985" s="61"/>
      <c r="M985" s="61"/>
      <c r="N985" s="61"/>
      <c r="O985" s="8"/>
      <c r="P985" s="8"/>
      <c r="Q985" s="8"/>
      <c r="R985" s="8"/>
      <c r="S985" s="8"/>
    </row>
    <row r="986" spans="3:19" s="5" customFormat="1" x14ac:dyDescent="0.25">
      <c r="C986" s="62"/>
      <c r="D986" s="63"/>
      <c r="E986" s="10"/>
      <c r="F986" s="10"/>
      <c r="G986" s="10"/>
      <c r="H986" s="10"/>
      <c r="I986" s="10"/>
      <c r="J986" s="60"/>
      <c r="K986" s="61"/>
      <c r="L986" s="61"/>
      <c r="M986" s="61"/>
      <c r="N986" s="61"/>
      <c r="O986" s="8"/>
      <c r="P986" s="8"/>
      <c r="Q986" s="8"/>
      <c r="R986" s="8"/>
      <c r="S986" s="8"/>
    </row>
    <row r="987" spans="3:19" s="5" customFormat="1" x14ac:dyDescent="0.25">
      <c r="C987" s="62"/>
      <c r="D987" s="63"/>
      <c r="E987" s="10"/>
      <c r="F987" s="10"/>
      <c r="G987" s="10"/>
      <c r="H987" s="10"/>
      <c r="I987" s="10"/>
      <c r="J987" s="60"/>
      <c r="K987" s="61"/>
      <c r="L987" s="61"/>
      <c r="M987" s="61"/>
      <c r="N987" s="61"/>
      <c r="O987" s="8"/>
      <c r="P987" s="8"/>
      <c r="Q987" s="8"/>
      <c r="R987" s="8"/>
      <c r="S987" s="8"/>
    </row>
    <row r="988" spans="3:19" s="5" customFormat="1" x14ac:dyDescent="0.25">
      <c r="C988" s="62"/>
      <c r="D988" s="63"/>
      <c r="E988" s="10"/>
      <c r="F988" s="10"/>
      <c r="G988" s="10"/>
      <c r="H988" s="10"/>
      <c r="I988" s="10"/>
      <c r="J988" s="60"/>
      <c r="K988" s="61"/>
      <c r="L988" s="61"/>
      <c r="M988" s="61"/>
      <c r="N988" s="61"/>
      <c r="O988" s="8"/>
      <c r="P988" s="8"/>
      <c r="Q988" s="8"/>
      <c r="R988" s="8"/>
      <c r="S988" s="8"/>
    </row>
    <row r="989" spans="3:19" s="5" customFormat="1" x14ac:dyDescent="0.25">
      <c r="C989" s="62"/>
      <c r="D989" s="63"/>
      <c r="E989" s="10"/>
      <c r="F989" s="10"/>
      <c r="G989" s="10"/>
      <c r="H989" s="10"/>
      <c r="I989" s="10"/>
      <c r="J989" s="60"/>
      <c r="K989" s="61"/>
      <c r="L989" s="61"/>
      <c r="M989" s="61"/>
      <c r="N989" s="61"/>
      <c r="O989" s="8"/>
      <c r="P989" s="8"/>
      <c r="Q989" s="8"/>
      <c r="R989" s="8"/>
      <c r="S989" s="8"/>
    </row>
    <row r="990" spans="3:19" s="5" customFormat="1" x14ac:dyDescent="0.25">
      <c r="C990" s="62"/>
      <c r="D990" s="63"/>
      <c r="E990" s="10"/>
      <c r="F990" s="10"/>
      <c r="G990" s="10"/>
      <c r="H990" s="10"/>
      <c r="I990" s="10"/>
      <c r="J990" s="60"/>
      <c r="K990" s="61"/>
      <c r="L990" s="61"/>
      <c r="M990" s="61"/>
      <c r="N990" s="61"/>
      <c r="O990" s="8"/>
      <c r="P990" s="8"/>
      <c r="Q990" s="8"/>
      <c r="R990" s="8"/>
      <c r="S990" s="8"/>
    </row>
    <row r="991" spans="3:19" s="5" customFormat="1" x14ac:dyDescent="0.25">
      <c r="C991" s="62"/>
      <c r="D991" s="63"/>
      <c r="E991" s="10"/>
      <c r="F991" s="10"/>
      <c r="G991" s="10"/>
      <c r="H991" s="10"/>
      <c r="I991" s="10"/>
      <c r="J991" s="60"/>
      <c r="K991" s="61"/>
      <c r="L991" s="61"/>
      <c r="M991" s="61"/>
      <c r="N991" s="61"/>
      <c r="O991" s="8"/>
      <c r="P991" s="8"/>
      <c r="Q991" s="8"/>
      <c r="R991" s="8"/>
      <c r="S991" s="8"/>
    </row>
    <row r="992" spans="3:19" s="5" customFormat="1" x14ac:dyDescent="0.25">
      <c r="C992" s="62"/>
      <c r="D992" s="63"/>
      <c r="E992" s="10"/>
      <c r="F992" s="10"/>
      <c r="G992" s="10"/>
      <c r="H992" s="10"/>
      <c r="I992" s="10"/>
      <c r="J992" s="60"/>
      <c r="K992" s="61"/>
      <c r="L992" s="61"/>
      <c r="M992" s="61"/>
      <c r="N992" s="61"/>
      <c r="O992" s="8"/>
      <c r="P992" s="8"/>
      <c r="Q992" s="8"/>
      <c r="R992" s="8"/>
      <c r="S992" s="8"/>
    </row>
    <row r="993" spans="3:19" s="5" customFormat="1" x14ac:dyDescent="0.25">
      <c r="C993" s="62"/>
      <c r="D993" s="63"/>
      <c r="E993" s="10"/>
      <c r="F993" s="10"/>
      <c r="G993" s="10"/>
      <c r="H993" s="10"/>
      <c r="I993" s="10"/>
      <c r="J993" s="60"/>
      <c r="K993" s="61"/>
      <c r="L993" s="61"/>
      <c r="M993" s="61"/>
      <c r="N993" s="61"/>
      <c r="O993" s="8"/>
      <c r="P993" s="8"/>
      <c r="Q993" s="8"/>
      <c r="R993" s="8"/>
      <c r="S993" s="8"/>
    </row>
    <row r="994" spans="3:19" s="5" customFormat="1" x14ac:dyDescent="0.25">
      <c r="C994" s="62"/>
      <c r="D994" s="63"/>
      <c r="E994" s="10"/>
      <c r="F994" s="10"/>
      <c r="G994" s="10"/>
      <c r="H994" s="10"/>
      <c r="I994" s="10"/>
      <c r="J994" s="60"/>
      <c r="K994" s="61"/>
      <c r="L994" s="61"/>
      <c r="M994" s="61"/>
      <c r="N994" s="61"/>
      <c r="O994" s="8"/>
      <c r="P994" s="8"/>
      <c r="Q994" s="8"/>
      <c r="R994" s="8"/>
      <c r="S994" s="8"/>
    </row>
    <row r="995" spans="3:19" s="5" customFormat="1" x14ac:dyDescent="0.25">
      <c r="C995" s="62"/>
      <c r="D995" s="63"/>
      <c r="E995" s="10"/>
      <c r="F995" s="10"/>
      <c r="G995" s="10"/>
      <c r="H995" s="10"/>
      <c r="I995" s="10"/>
      <c r="J995" s="60"/>
      <c r="K995" s="61"/>
      <c r="L995" s="61"/>
      <c r="M995" s="61"/>
      <c r="N995" s="61"/>
      <c r="O995" s="8"/>
      <c r="P995" s="8"/>
      <c r="Q995" s="8"/>
      <c r="R995" s="8"/>
      <c r="S995" s="8"/>
    </row>
    <row r="996" spans="3:19" s="5" customFormat="1" x14ac:dyDescent="0.25">
      <c r="C996" s="62"/>
      <c r="D996" s="63"/>
      <c r="E996" s="10"/>
      <c r="F996" s="10"/>
      <c r="G996" s="10"/>
      <c r="H996" s="10"/>
      <c r="I996" s="10"/>
      <c r="J996" s="60"/>
      <c r="K996" s="61"/>
      <c r="L996" s="61"/>
      <c r="M996" s="61"/>
      <c r="N996" s="61"/>
      <c r="O996" s="8"/>
      <c r="P996" s="8"/>
      <c r="Q996" s="8"/>
      <c r="R996" s="8"/>
      <c r="S996" s="8"/>
    </row>
    <row r="997" spans="3:19" s="5" customFormat="1" x14ac:dyDescent="0.25">
      <c r="C997" s="62"/>
      <c r="D997" s="63"/>
      <c r="E997" s="10"/>
      <c r="F997" s="10"/>
      <c r="G997" s="10"/>
      <c r="H997" s="10"/>
      <c r="I997" s="10"/>
      <c r="J997" s="60"/>
      <c r="K997" s="61"/>
      <c r="L997" s="61"/>
      <c r="M997" s="61"/>
      <c r="N997" s="61"/>
      <c r="O997" s="8"/>
      <c r="P997" s="8"/>
      <c r="Q997" s="8"/>
      <c r="R997" s="8"/>
      <c r="S997" s="8"/>
    </row>
    <row r="998" spans="3:19" s="5" customFormat="1" x14ac:dyDescent="0.25">
      <c r="C998" s="62"/>
      <c r="D998" s="63"/>
      <c r="E998" s="10"/>
      <c r="F998" s="10"/>
      <c r="G998" s="10"/>
      <c r="H998" s="10"/>
      <c r="I998" s="10"/>
      <c r="J998" s="60"/>
      <c r="K998" s="61"/>
      <c r="L998" s="61"/>
      <c r="M998" s="61"/>
      <c r="N998" s="61"/>
      <c r="O998" s="8"/>
      <c r="P998" s="8"/>
      <c r="Q998" s="8"/>
      <c r="R998" s="8"/>
      <c r="S998" s="8"/>
    </row>
    <row r="999" spans="3:19" s="5" customFormat="1" x14ac:dyDescent="0.25">
      <c r="C999" s="62"/>
      <c r="D999" s="63"/>
      <c r="E999" s="10"/>
      <c r="F999" s="10"/>
      <c r="G999" s="10"/>
      <c r="H999" s="10"/>
      <c r="I999" s="10"/>
      <c r="J999" s="60"/>
      <c r="K999" s="61"/>
      <c r="L999" s="61"/>
      <c r="M999" s="61"/>
      <c r="N999" s="61"/>
      <c r="O999" s="8"/>
      <c r="P999" s="8"/>
      <c r="Q999" s="8"/>
      <c r="R999" s="8"/>
      <c r="S999" s="8"/>
    </row>
    <row r="1000" spans="3:19" s="5" customFormat="1" x14ac:dyDescent="0.25">
      <c r="C1000" s="62"/>
      <c r="D1000" s="63"/>
      <c r="E1000" s="10"/>
      <c r="F1000" s="10"/>
      <c r="G1000" s="10"/>
      <c r="H1000" s="10"/>
      <c r="I1000" s="10"/>
      <c r="J1000" s="60"/>
      <c r="K1000" s="61"/>
      <c r="L1000" s="61"/>
      <c r="M1000" s="61"/>
      <c r="N1000" s="61"/>
      <c r="O1000" s="8"/>
      <c r="P1000" s="8"/>
      <c r="Q1000" s="8"/>
      <c r="R1000" s="8"/>
      <c r="S1000" s="8"/>
    </row>
    <row r="1001" spans="3:19" s="5" customFormat="1" x14ac:dyDescent="0.25">
      <c r="C1001" s="62"/>
      <c r="D1001" s="63"/>
      <c r="E1001" s="10"/>
      <c r="F1001" s="10"/>
      <c r="G1001" s="10"/>
      <c r="H1001" s="10"/>
      <c r="I1001" s="10"/>
      <c r="J1001" s="60"/>
      <c r="K1001" s="61"/>
      <c r="L1001" s="61"/>
      <c r="M1001" s="61"/>
      <c r="N1001" s="61"/>
      <c r="O1001" s="8"/>
      <c r="P1001" s="8"/>
      <c r="Q1001" s="8"/>
      <c r="R1001" s="8"/>
      <c r="S1001" s="8"/>
    </row>
    <row r="1002" spans="3:19" s="5" customFormat="1" x14ac:dyDescent="0.25">
      <c r="C1002" s="62"/>
      <c r="D1002" s="63"/>
      <c r="E1002" s="10"/>
      <c r="F1002" s="10"/>
      <c r="G1002" s="10"/>
      <c r="H1002" s="10"/>
      <c r="I1002" s="10"/>
      <c r="J1002" s="60"/>
      <c r="K1002" s="61"/>
      <c r="L1002" s="61"/>
      <c r="M1002" s="61"/>
      <c r="N1002" s="61"/>
      <c r="O1002" s="8"/>
      <c r="P1002" s="8"/>
      <c r="Q1002" s="8"/>
      <c r="R1002" s="8"/>
      <c r="S1002" s="8"/>
    </row>
    <row r="1003" spans="3:19" s="5" customFormat="1" x14ac:dyDescent="0.25">
      <c r="C1003" s="62"/>
      <c r="D1003" s="63"/>
      <c r="E1003" s="10"/>
      <c r="F1003" s="10"/>
      <c r="G1003" s="10"/>
      <c r="H1003" s="10"/>
      <c r="I1003" s="10"/>
      <c r="J1003" s="60"/>
      <c r="K1003" s="61"/>
      <c r="L1003" s="61"/>
      <c r="M1003" s="61"/>
      <c r="N1003" s="61"/>
      <c r="O1003" s="8"/>
      <c r="P1003" s="8"/>
      <c r="Q1003" s="8"/>
      <c r="R1003" s="8"/>
      <c r="S1003" s="8"/>
    </row>
    <row r="1004" spans="3:19" s="5" customFormat="1" x14ac:dyDescent="0.25">
      <c r="C1004" s="62"/>
      <c r="D1004" s="63"/>
      <c r="E1004" s="10"/>
      <c r="F1004" s="10"/>
      <c r="G1004" s="10"/>
      <c r="H1004" s="10"/>
      <c r="I1004" s="10"/>
      <c r="J1004" s="60"/>
      <c r="K1004" s="61"/>
      <c r="L1004" s="61"/>
      <c r="M1004" s="61"/>
      <c r="N1004" s="61"/>
      <c r="O1004" s="8"/>
      <c r="P1004" s="8"/>
      <c r="Q1004" s="8"/>
      <c r="R1004" s="8"/>
      <c r="S1004" s="8"/>
    </row>
    <row r="1005" spans="3:19" s="5" customFormat="1" x14ac:dyDescent="0.25">
      <c r="C1005" s="62"/>
      <c r="D1005" s="63"/>
      <c r="E1005" s="10"/>
      <c r="F1005" s="10"/>
      <c r="G1005" s="10"/>
      <c r="H1005" s="10"/>
      <c r="I1005" s="10"/>
      <c r="J1005" s="60"/>
      <c r="K1005" s="61"/>
      <c r="L1005" s="61"/>
      <c r="M1005" s="61"/>
      <c r="N1005" s="61"/>
      <c r="O1005" s="8"/>
      <c r="P1005" s="8"/>
      <c r="Q1005" s="8"/>
      <c r="R1005" s="8"/>
      <c r="S1005" s="8"/>
    </row>
    <row r="1006" spans="3:19" s="5" customFormat="1" x14ac:dyDescent="0.25">
      <c r="C1006" s="62"/>
      <c r="D1006" s="63"/>
      <c r="E1006" s="10"/>
      <c r="F1006" s="10"/>
      <c r="G1006" s="10"/>
      <c r="H1006" s="10"/>
      <c r="I1006" s="10"/>
      <c r="J1006" s="60"/>
      <c r="K1006" s="61"/>
      <c r="L1006" s="61"/>
      <c r="M1006" s="61"/>
      <c r="N1006" s="61"/>
      <c r="O1006" s="8"/>
      <c r="P1006" s="8"/>
      <c r="Q1006" s="8"/>
      <c r="R1006" s="8"/>
      <c r="S1006" s="8"/>
    </row>
    <row r="1007" spans="3:19" s="5" customFormat="1" x14ac:dyDescent="0.25">
      <c r="C1007" s="62"/>
      <c r="D1007" s="63"/>
      <c r="E1007" s="10"/>
      <c r="F1007" s="10"/>
      <c r="G1007" s="10"/>
      <c r="H1007" s="10"/>
      <c r="I1007" s="10"/>
      <c r="J1007" s="60"/>
      <c r="K1007" s="61"/>
      <c r="L1007" s="61"/>
      <c r="M1007" s="61"/>
      <c r="N1007" s="61"/>
      <c r="O1007" s="8"/>
      <c r="P1007" s="8"/>
      <c r="Q1007" s="8"/>
      <c r="R1007" s="8"/>
      <c r="S1007" s="8"/>
    </row>
    <row r="1008" spans="3:19" s="5" customFormat="1" x14ac:dyDescent="0.25">
      <c r="C1008" s="62"/>
      <c r="D1008" s="63"/>
      <c r="E1008" s="10"/>
      <c r="F1008" s="10"/>
      <c r="G1008" s="10"/>
      <c r="H1008" s="10"/>
      <c r="I1008" s="10"/>
      <c r="J1008" s="60"/>
      <c r="K1008" s="61"/>
      <c r="L1008" s="61"/>
      <c r="M1008" s="61"/>
      <c r="N1008" s="61"/>
      <c r="O1008" s="8"/>
      <c r="P1008" s="8"/>
      <c r="Q1008" s="8"/>
      <c r="R1008" s="8"/>
      <c r="S1008" s="8"/>
    </row>
    <row r="1009" spans="3:19" s="5" customFormat="1" x14ac:dyDescent="0.25">
      <c r="C1009" s="62"/>
      <c r="D1009" s="63"/>
      <c r="E1009" s="10"/>
      <c r="F1009" s="10"/>
      <c r="G1009" s="10"/>
      <c r="H1009" s="10"/>
      <c r="I1009" s="10"/>
      <c r="J1009" s="60"/>
      <c r="K1009" s="61"/>
      <c r="L1009" s="61"/>
      <c r="M1009" s="61"/>
      <c r="N1009" s="61"/>
      <c r="O1009" s="8"/>
      <c r="P1009" s="8"/>
      <c r="Q1009" s="8"/>
      <c r="R1009" s="8"/>
      <c r="S1009" s="8"/>
    </row>
    <row r="1010" spans="3:19" s="5" customFormat="1" x14ac:dyDescent="0.25">
      <c r="C1010" s="62"/>
      <c r="D1010" s="63"/>
      <c r="E1010" s="10"/>
      <c r="F1010" s="10"/>
      <c r="G1010" s="10"/>
      <c r="H1010" s="10"/>
      <c r="I1010" s="10"/>
      <c r="J1010" s="60"/>
      <c r="K1010" s="61"/>
      <c r="L1010" s="61"/>
      <c r="M1010" s="61"/>
      <c r="N1010" s="61"/>
      <c r="O1010" s="8"/>
      <c r="P1010" s="8"/>
      <c r="Q1010" s="8"/>
      <c r="R1010" s="8"/>
      <c r="S1010" s="8"/>
    </row>
    <row r="1011" spans="3:19" s="5" customFormat="1" x14ac:dyDescent="0.25">
      <c r="C1011" s="62"/>
      <c r="D1011" s="63"/>
      <c r="E1011" s="10"/>
      <c r="F1011" s="10"/>
      <c r="G1011" s="10"/>
      <c r="H1011" s="10"/>
      <c r="I1011" s="10"/>
      <c r="J1011" s="60"/>
      <c r="K1011" s="61"/>
      <c r="L1011" s="61"/>
      <c r="M1011" s="61"/>
      <c r="N1011" s="61"/>
      <c r="O1011" s="8"/>
      <c r="P1011" s="8"/>
      <c r="Q1011" s="8"/>
      <c r="R1011" s="8"/>
      <c r="S1011" s="8"/>
    </row>
    <row r="1012" spans="3:19" s="5" customFormat="1" x14ac:dyDescent="0.25">
      <c r="C1012" s="62"/>
      <c r="D1012" s="63"/>
      <c r="E1012" s="10"/>
      <c r="F1012" s="10"/>
      <c r="G1012" s="10"/>
      <c r="H1012" s="10"/>
      <c r="I1012" s="10"/>
      <c r="J1012" s="60"/>
      <c r="K1012" s="61"/>
      <c r="L1012" s="61"/>
      <c r="M1012" s="61"/>
      <c r="N1012" s="61"/>
      <c r="O1012" s="8"/>
      <c r="P1012" s="8"/>
      <c r="Q1012" s="8"/>
      <c r="R1012" s="8"/>
      <c r="S1012" s="8"/>
    </row>
    <row r="1013" spans="3:19" s="5" customFormat="1" x14ac:dyDescent="0.25">
      <c r="C1013" s="62"/>
      <c r="D1013" s="63"/>
      <c r="E1013" s="10"/>
      <c r="F1013" s="10"/>
      <c r="G1013" s="10"/>
      <c r="H1013" s="10"/>
      <c r="I1013" s="10"/>
      <c r="J1013" s="60"/>
      <c r="K1013" s="61"/>
      <c r="L1013" s="61"/>
      <c r="M1013" s="61"/>
      <c r="N1013" s="61"/>
      <c r="O1013" s="8"/>
      <c r="P1013" s="8"/>
      <c r="Q1013" s="8"/>
      <c r="R1013" s="8"/>
      <c r="S1013" s="8"/>
    </row>
    <row r="1014" spans="3:19" s="5" customFormat="1" x14ac:dyDescent="0.25">
      <c r="C1014" s="62"/>
      <c r="D1014" s="63"/>
      <c r="E1014" s="10"/>
      <c r="F1014" s="10"/>
      <c r="G1014" s="10"/>
      <c r="H1014" s="10"/>
      <c r="I1014" s="10"/>
      <c r="J1014" s="60"/>
      <c r="K1014" s="61"/>
      <c r="L1014" s="61"/>
      <c r="M1014" s="61"/>
      <c r="N1014" s="61"/>
      <c r="O1014" s="8"/>
      <c r="P1014" s="8"/>
      <c r="Q1014" s="8"/>
      <c r="R1014" s="8"/>
      <c r="S1014" s="8"/>
    </row>
    <row r="1015" spans="3:19" s="5" customFormat="1" x14ac:dyDescent="0.25">
      <c r="C1015" s="62"/>
      <c r="D1015" s="63"/>
      <c r="E1015" s="10"/>
      <c r="F1015" s="10"/>
      <c r="G1015" s="10"/>
      <c r="H1015" s="10"/>
      <c r="I1015" s="10"/>
      <c r="J1015" s="60"/>
      <c r="K1015" s="61"/>
      <c r="L1015" s="61"/>
      <c r="M1015" s="61"/>
      <c r="N1015" s="61"/>
      <c r="O1015" s="8"/>
      <c r="P1015" s="8"/>
      <c r="Q1015" s="8"/>
      <c r="R1015" s="8"/>
      <c r="S1015" s="8"/>
    </row>
    <row r="1016" spans="3:19" s="5" customFormat="1" x14ac:dyDescent="0.25">
      <c r="C1016" s="62"/>
      <c r="D1016" s="63"/>
      <c r="E1016" s="10"/>
      <c r="F1016" s="10"/>
      <c r="G1016" s="10"/>
      <c r="H1016" s="10"/>
      <c r="I1016" s="10"/>
      <c r="J1016" s="60"/>
      <c r="K1016" s="61"/>
      <c r="L1016" s="61"/>
      <c r="M1016" s="61"/>
      <c r="N1016" s="61"/>
      <c r="O1016" s="8"/>
      <c r="P1016" s="8"/>
      <c r="Q1016" s="8"/>
      <c r="R1016" s="8"/>
      <c r="S1016" s="8"/>
    </row>
    <row r="1017" spans="3:19" s="5" customFormat="1" x14ac:dyDescent="0.25">
      <c r="C1017" s="62"/>
      <c r="D1017" s="63"/>
      <c r="E1017" s="10"/>
      <c r="F1017" s="10"/>
      <c r="G1017" s="10"/>
      <c r="H1017" s="10"/>
      <c r="I1017" s="10"/>
      <c r="J1017" s="60"/>
      <c r="K1017" s="61"/>
      <c r="L1017" s="61"/>
      <c r="M1017" s="61"/>
      <c r="N1017" s="61"/>
      <c r="O1017" s="8"/>
      <c r="P1017" s="8"/>
      <c r="Q1017" s="8"/>
      <c r="R1017" s="8"/>
      <c r="S1017" s="8"/>
    </row>
    <row r="1018" spans="3:19" s="5" customFormat="1" x14ac:dyDescent="0.25">
      <c r="C1018" s="62"/>
      <c r="D1018" s="63"/>
      <c r="E1018" s="10"/>
      <c r="F1018" s="10"/>
      <c r="G1018" s="10"/>
      <c r="H1018" s="10"/>
      <c r="I1018" s="10"/>
      <c r="J1018" s="60"/>
      <c r="K1018" s="61"/>
      <c r="L1018" s="61"/>
      <c r="M1018" s="61"/>
      <c r="N1018" s="61"/>
      <c r="O1018" s="8"/>
      <c r="P1018" s="8"/>
      <c r="Q1018" s="8"/>
      <c r="R1018" s="8"/>
      <c r="S1018" s="8"/>
    </row>
    <row r="1019" spans="3:19" s="5" customFormat="1" x14ac:dyDescent="0.25">
      <c r="C1019" s="62"/>
      <c r="D1019" s="63"/>
      <c r="E1019" s="10"/>
      <c r="F1019" s="10"/>
      <c r="G1019" s="10"/>
      <c r="H1019" s="10"/>
      <c r="I1019" s="10"/>
      <c r="J1019" s="60"/>
      <c r="K1019" s="61"/>
      <c r="L1019" s="61"/>
      <c r="M1019" s="61"/>
      <c r="N1019" s="61"/>
      <c r="O1019" s="8"/>
      <c r="P1019" s="8"/>
      <c r="Q1019" s="8"/>
      <c r="R1019" s="8"/>
      <c r="S1019" s="8"/>
    </row>
    <row r="1020" spans="3:19" s="5" customFormat="1" x14ac:dyDescent="0.25">
      <c r="C1020" s="62"/>
      <c r="D1020" s="63"/>
      <c r="E1020" s="10"/>
      <c r="F1020" s="10"/>
      <c r="G1020" s="10"/>
      <c r="H1020" s="10"/>
      <c r="I1020" s="10"/>
      <c r="J1020" s="60"/>
      <c r="K1020" s="61"/>
      <c r="L1020" s="61"/>
      <c r="M1020" s="61"/>
      <c r="N1020" s="61"/>
      <c r="O1020" s="8"/>
      <c r="P1020" s="8"/>
      <c r="Q1020" s="8"/>
      <c r="R1020" s="8"/>
      <c r="S1020" s="8"/>
    </row>
    <row r="1021" spans="3:19" s="5" customFormat="1" x14ac:dyDescent="0.25">
      <c r="C1021" s="62"/>
      <c r="D1021" s="63"/>
      <c r="E1021" s="10"/>
      <c r="F1021" s="10"/>
      <c r="G1021" s="10"/>
      <c r="H1021" s="10"/>
      <c r="I1021" s="10"/>
      <c r="J1021" s="60"/>
      <c r="K1021" s="61"/>
      <c r="L1021" s="61"/>
      <c r="M1021" s="61"/>
      <c r="N1021" s="61"/>
      <c r="O1021" s="8"/>
      <c r="P1021" s="8"/>
      <c r="Q1021" s="8"/>
      <c r="R1021" s="8"/>
      <c r="S1021" s="8"/>
    </row>
    <row r="1022" spans="3:19" s="5" customFormat="1" x14ac:dyDescent="0.25">
      <c r="C1022" s="62"/>
      <c r="D1022" s="63"/>
      <c r="E1022" s="10"/>
      <c r="F1022" s="10"/>
      <c r="G1022" s="10"/>
      <c r="H1022" s="10"/>
      <c r="I1022" s="10"/>
      <c r="J1022" s="60"/>
      <c r="K1022" s="61"/>
      <c r="L1022" s="61"/>
      <c r="M1022" s="61"/>
      <c r="N1022" s="61"/>
      <c r="O1022" s="8"/>
      <c r="P1022" s="8"/>
      <c r="Q1022" s="8"/>
      <c r="R1022" s="8"/>
      <c r="S1022" s="8"/>
    </row>
    <row r="1023" spans="3:19" s="5" customFormat="1" x14ac:dyDescent="0.25">
      <c r="C1023" s="62"/>
      <c r="D1023" s="63"/>
      <c r="E1023" s="10"/>
      <c r="F1023" s="10"/>
      <c r="G1023" s="10"/>
      <c r="H1023" s="10"/>
      <c r="I1023" s="10"/>
      <c r="J1023" s="60"/>
      <c r="K1023" s="61"/>
      <c r="L1023" s="61"/>
      <c r="M1023" s="61"/>
      <c r="N1023" s="61"/>
      <c r="O1023" s="8"/>
      <c r="P1023" s="8"/>
      <c r="Q1023" s="8"/>
      <c r="R1023" s="8"/>
      <c r="S1023" s="8"/>
    </row>
    <row r="1024" spans="3:19" s="5" customFormat="1" x14ac:dyDescent="0.25">
      <c r="C1024" s="62"/>
      <c r="D1024" s="63"/>
      <c r="E1024" s="10"/>
      <c r="F1024" s="10"/>
      <c r="G1024" s="10"/>
      <c r="H1024" s="10"/>
      <c r="I1024" s="10"/>
      <c r="J1024" s="60"/>
      <c r="K1024" s="61"/>
      <c r="L1024" s="61"/>
      <c r="M1024" s="61"/>
      <c r="N1024" s="61"/>
      <c r="O1024" s="8"/>
      <c r="P1024" s="8"/>
      <c r="Q1024" s="8"/>
      <c r="R1024" s="8"/>
      <c r="S1024" s="8"/>
    </row>
    <row r="1025" spans="3:19" s="5" customFormat="1" x14ac:dyDescent="0.25">
      <c r="C1025" s="62"/>
      <c r="D1025" s="63"/>
      <c r="E1025" s="10"/>
      <c r="F1025" s="10"/>
      <c r="G1025" s="10"/>
      <c r="H1025" s="10"/>
      <c r="I1025" s="10"/>
      <c r="J1025" s="60"/>
      <c r="K1025" s="61"/>
      <c r="L1025" s="61"/>
      <c r="M1025" s="61"/>
      <c r="N1025" s="61"/>
      <c r="O1025" s="8"/>
      <c r="P1025" s="8"/>
      <c r="Q1025" s="8"/>
      <c r="R1025" s="8"/>
      <c r="S1025" s="8"/>
    </row>
    <row r="1026" spans="3:19" s="5" customFormat="1" x14ac:dyDescent="0.25">
      <c r="C1026" s="62"/>
      <c r="D1026" s="63"/>
      <c r="E1026" s="10"/>
      <c r="F1026" s="10"/>
      <c r="G1026" s="10"/>
      <c r="H1026" s="10"/>
      <c r="I1026" s="10"/>
      <c r="J1026" s="60"/>
      <c r="K1026" s="61"/>
      <c r="L1026" s="61"/>
      <c r="M1026" s="61"/>
      <c r="N1026" s="61"/>
      <c r="O1026" s="8"/>
      <c r="P1026" s="8"/>
      <c r="Q1026" s="8"/>
      <c r="R1026" s="8"/>
      <c r="S1026" s="8"/>
    </row>
    <row r="1027" spans="3:19" s="5" customFormat="1" x14ac:dyDescent="0.25">
      <c r="C1027" s="62"/>
      <c r="D1027" s="63"/>
      <c r="E1027" s="10"/>
      <c r="F1027" s="10"/>
      <c r="G1027" s="10"/>
      <c r="H1027" s="10"/>
      <c r="I1027" s="10"/>
      <c r="J1027" s="60"/>
      <c r="K1027" s="61"/>
      <c r="L1027" s="61"/>
      <c r="M1027" s="61"/>
      <c r="N1027" s="61"/>
      <c r="O1027" s="8"/>
      <c r="P1027" s="8"/>
      <c r="Q1027" s="8"/>
      <c r="R1027" s="8"/>
      <c r="S1027" s="8"/>
    </row>
    <row r="1028" spans="3:19" s="5" customFormat="1" x14ac:dyDescent="0.25">
      <c r="C1028" s="62"/>
      <c r="D1028" s="63"/>
      <c r="E1028" s="10"/>
      <c r="F1028" s="10"/>
      <c r="G1028" s="10"/>
      <c r="H1028" s="10"/>
      <c r="I1028" s="10"/>
      <c r="J1028" s="60"/>
      <c r="K1028" s="61"/>
      <c r="L1028" s="61"/>
      <c r="M1028" s="61"/>
      <c r="N1028" s="61"/>
      <c r="O1028" s="8"/>
      <c r="P1028" s="8"/>
      <c r="Q1028" s="8"/>
      <c r="R1028" s="8"/>
      <c r="S1028" s="8"/>
    </row>
    <row r="1029" spans="3:19" s="5" customFormat="1" x14ac:dyDescent="0.25">
      <c r="C1029" s="62"/>
      <c r="D1029" s="63"/>
      <c r="E1029" s="10"/>
      <c r="F1029" s="10"/>
      <c r="G1029" s="10"/>
      <c r="H1029" s="10"/>
      <c r="I1029" s="10"/>
      <c r="J1029" s="60"/>
      <c r="K1029" s="61"/>
      <c r="L1029" s="61"/>
      <c r="M1029" s="61"/>
      <c r="N1029" s="61"/>
      <c r="O1029" s="8"/>
      <c r="P1029" s="8"/>
      <c r="Q1029" s="8"/>
      <c r="R1029" s="8"/>
      <c r="S1029" s="8"/>
    </row>
    <row r="1030" spans="3:19" s="5" customFormat="1" x14ac:dyDescent="0.25">
      <c r="C1030" s="62"/>
      <c r="D1030" s="63"/>
      <c r="E1030" s="10"/>
      <c r="F1030" s="10"/>
      <c r="G1030" s="10"/>
      <c r="H1030" s="10"/>
      <c r="I1030" s="10"/>
      <c r="J1030" s="60"/>
      <c r="K1030" s="61"/>
      <c r="L1030" s="61"/>
      <c r="M1030" s="61"/>
      <c r="N1030" s="61"/>
      <c r="O1030" s="8"/>
      <c r="P1030" s="8"/>
      <c r="Q1030" s="8"/>
      <c r="R1030" s="8"/>
      <c r="S1030" s="8"/>
    </row>
    <row r="1031" spans="3:19" s="5" customFormat="1" x14ac:dyDescent="0.25">
      <c r="C1031" s="62"/>
      <c r="D1031" s="63"/>
      <c r="E1031" s="10"/>
      <c r="F1031" s="10"/>
      <c r="G1031" s="10"/>
      <c r="H1031" s="10"/>
      <c r="I1031" s="10"/>
      <c r="J1031" s="60"/>
      <c r="K1031" s="61"/>
      <c r="L1031" s="61"/>
      <c r="M1031" s="61"/>
      <c r="N1031" s="61"/>
      <c r="O1031" s="8"/>
      <c r="P1031" s="8"/>
      <c r="Q1031" s="8"/>
      <c r="R1031" s="8"/>
      <c r="S1031" s="8"/>
    </row>
    <row r="1032" spans="3:19" s="5" customFormat="1" x14ac:dyDescent="0.25">
      <c r="C1032" s="62"/>
      <c r="D1032" s="63"/>
      <c r="E1032" s="10"/>
      <c r="F1032" s="10"/>
      <c r="G1032" s="10"/>
      <c r="H1032" s="10"/>
      <c r="I1032" s="10"/>
      <c r="J1032" s="60"/>
      <c r="K1032" s="61"/>
      <c r="L1032" s="61"/>
      <c r="M1032" s="61"/>
      <c r="N1032" s="61"/>
      <c r="O1032" s="8"/>
      <c r="P1032" s="8"/>
      <c r="Q1032" s="8"/>
      <c r="R1032" s="8"/>
      <c r="S1032" s="8"/>
    </row>
    <row r="1033" spans="3:19" s="5" customFormat="1" x14ac:dyDescent="0.25">
      <c r="C1033" s="62"/>
      <c r="D1033" s="63"/>
      <c r="E1033" s="10"/>
      <c r="F1033" s="10"/>
      <c r="G1033" s="10"/>
      <c r="H1033" s="10"/>
      <c r="I1033" s="10"/>
      <c r="J1033" s="60"/>
      <c r="K1033" s="61"/>
      <c r="L1033" s="61"/>
      <c r="M1033" s="61"/>
      <c r="N1033" s="61"/>
      <c r="O1033" s="8"/>
      <c r="P1033" s="8"/>
      <c r="Q1033" s="8"/>
      <c r="R1033" s="8"/>
      <c r="S1033" s="8"/>
    </row>
    <row r="1034" spans="3:19" s="5" customFormat="1" x14ac:dyDescent="0.25">
      <c r="C1034" s="62"/>
      <c r="D1034" s="63"/>
      <c r="E1034" s="10"/>
      <c r="F1034" s="10"/>
      <c r="G1034" s="10"/>
      <c r="H1034" s="10"/>
      <c r="I1034" s="10"/>
      <c r="J1034" s="60"/>
      <c r="K1034" s="61"/>
      <c r="L1034" s="61"/>
      <c r="M1034" s="61"/>
      <c r="N1034" s="61"/>
      <c r="O1034" s="8"/>
      <c r="P1034" s="8"/>
      <c r="Q1034" s="8"/>
      <c r="R1034" s="8"/>
      <c r="S1034" s="8"/>
    </row>
    <row r="1035" spans="3:19" s="5" customFormat="1" x14ac:dyDescent="0.25">
      <c r="C1035" s="62"/>
      <c r="D1035" s="63"/>
      <c r="E1035" s="10"/>
      <c r="F1035" s="10"/>
      <c r="G1035" s="10"/>
      <c r="H1035" s="10"/>
      <c r="I1035" s="10"/>
      <c r="J1035" s="60"/>
      <c r="K1035" s="61"/>
      <c r="L1035" s="61"/>
      <c r="M1035" s="61"/>
      <c r="N1035" s="61"/>
      <c r="O1035" s="8"/>
      <c r="P1035" s="8"/>
      <c r="Q1035" s="8"/>
      <c r="R1035" s="8"/>
      <c r="S1035" s="8"/>
    </row>
    <row r="1036" spans="3:19" s="5" customFormat="1" x14ac:dyDescent="0.25">
      <c r="C1036" s="62"/>
      <c r="D1036" s="63"/>
      <c r="E1036" s="10"/>
      <c r="F1036" s="10"/>
      <c r="G1036" s="10"/>
      <c r="H1036" s="10"/>
      <c r="I1036" s="10"/>
      <c r="J1036" s="60"/>
      <c r="K1036" s="61"/>
      <c r="L1036" s="61"/>
      <c r="M1036" s="61"/>
      <c r="N1036" s="61"/>
      <c r="O1036" s="8"/>
      <c r="P1036" s="8"/>
      <c r="Q1036" s="8"/>
      <c r="R1036" s="8"/>
      <c r="S1036" s="8"/>
    </row>
    <row r="1037" spans="3:19" s="5" customFormat="1" x14ac:dyDescent="0.25">
      <c r="C1037" s="62"/>
      <c r="D1037" s="63"/>
      <c r="E1037" s="10"/>
      <c r="F1037" s="10"/>
      <c r="G1037" s="10"/>
      <c r="H1037" s="10"/>
      <c r="I1037" s="10"/>
      <c r="J1037" s="60"/>
      <c r="K1037" s="61"/>
      <c r="L1037" s="61"/>
      <c r="M1037" s="61"/>
      <c r="N1037" s="61"/>
      <c r="O1037" s="8"/>
      <c r="P1037" s="8"/>
      <c r="Q1037" s="8"/>
      <c r="R1037" s="8"/>
      <c r="S1037" s="8"/>
    </row>
    <row r="1038" spans="3:19" s="5" customFormat="1" x14ac:dyDescent="0.25">
      <c r="C1038" s="62"/>
      <c r="D1038" s="63"/>
      <c r="E1038" s="10"/>
      <c r="F1038" s="10"/>
      <c r="G1038" s="10"/>
      <c r="H1038" s="10"/>
      <c r="I1038" s="10"/>
      <c r="J1038" s="60"/>
      <c r="K1038" s="61"/>
      <c r="L1038" s="61"/>
      <c r="M1038" s="61"/>
      <c r="N1038" s="61"/>
      <c r="O1038" s="8"/>
      <c r="P1038" s="8"/>
      <c r="Q1038" s="8"/>
      <c r="R1038" s="8"/>
      <c r="S1038" s="8"/>
    </row>
    <row r="1039" spans="3:19" s="5" customFormat="1" x14ac:dyDescent="0.25">
      <c r="C1039" s="62"/>
      <c r="D1039" s="63"/>
      <c r="E1039" s="10"/>
      <c r="F1039" s="10"/>
      <c r="G1039" s="10"/>
      <c r="H1039" s="10"/>
      <c r="I1039" s="10"/>
      <c r="J1039" s="60"/>
      <c r="K1039" s="61"/>
      <c r="L1039" s="61"/>
      <c r="M1039" s="61"/>
      <c r="N1039" s="61"/>
      <c r="O1039" s="8"/>
      <c r="P1039" s="8"/>
      <c r="Q1039" s="8"/>
      <c r="R1039" s="8"/>
      <c r="S1039" s="8"/>
    </row>
    <row r="1040" spans="3:19" s="5" customFormat="1" x14ac:dyDescent="0.25">
      <c r="C1040" s="62"/>
      <c r="D1040" s="63"/>
      <c r="E1040" s="10"/>
      <c r="F1040" s="10"/>
      <c r="G1040" s="10"/>
      <c r="H1040" s="10"/>
      <c r="I1040" s="10"/>
      <c r="J1040" s="60"/>
      <c r="K1040" s="61"/>
      <c r="L1040" s="61"/>
      <c r="M1040" s="61"/>
      <c r="N1040" s="61"/>
      <c r="O1040" s="8"/>
      <c r="P1040" s="8"/>
      <c r="Q1040" s="8"/>
      <c r="R1040" s="8"/>
      <c r="S1040" s="8"/>
    </row>
    <row r="1041" spans="3:19" s="5" customFormat="1" x14ac:dyDescent="0.25">
      <c r="C1041" s="62"/>
      <c r="D1041" s="63"/>
      <c r="E1041" s="10"/>
      <c r="F1041" s="10"/>
      <c r="G1041" s="10"/>
      <c r="H1041" s="10"/>
      <c r="I1041" s="10"/>
      <c r="J1041" s="60"/>
      <c r="K1041" s="61"/>
      <c r="L1041" s="61"/>
      <c r="M1041" s="61"/>
      <c r="N1041" s="61"/>
      <c r="O1041" s="8"/>
      <c r="P1041" s="8"/>
      <c r="Q1041" s="8"/>
      <c r="R1041" s="8"/>
      <c r="S1041" s="8"/>
    </row>
    <row r="1042" spans="3:19" s="5" customFormat="1" x14ac:dyDescent="0.25">
      <c r="C1042" s="62"/>
      <c r="D1042" s="63"/>
      <c r="E1042" s="10"/>
      <c r="F1042" s="10"/>
      <c r="G1042" s="10"/>
      <c r="H1042" s="10"/>
      <c r="I1042" s="10"/>
      <c r="J1042" s="60"/>
      <c r="K1042" s="61"/>
      <c r="L1042" s="61"/>
      <c r="M1042" s="61"/>
      <c r="N1042" s="61"/>
      <c r="O1042" s="8"/>
      <c r="P1042" s="8"/>
      <c r="Q1042" s="8"/>
      <c r="R1042" s="8"/>
      <c r="S1042" s="8"/>
    </row>
    <row r="1043" spans="3:19" s="5" customFormat="1" x14ac:dyDescent="0.25">
      <c r="C1043" s="62"/>
      <c r="D1043" s="63"/>
      <c r="E1043" s="10"/>
      <c r="F1043" s="10"/>
      <c r="G1043" s="10"/>
      <c r="H1043" s="10"/>
      <c r="I1043" s="10"/>
      <c r="J1043" s="60"/>
      <c r="K1043" s="61"/>
      <c r="L1043" s="61"/>
      <c r="M1043" s="61"/>
      <c r="N1043" s="61"/>
      <c r="O1043" s="8"/>
      <c r="P1043" s="8"/>
      <c r="Q1043" s="8"/>
      <c r="R1043" s="8"/>
      <c r="S1043" s="8"/>
    </row>
    <row r="1044" spans="3:19" s="5" customFormat="1" x14ac:dyDescent="0.25">
      <c r="C1044" s="62"/>
      <c r="D1044" s="63"/>
      <c r="E1044" s="10"/>
      <c r="F1044" s="10"/>
      <c r="G1044" s="10"/>
      <c r="H1044" s="10"/>
      <c r="I1044" s="10"/>
      <c r="J1044" s="60"/>
      <c r="K1044" s="61"/>
      <c r="L1044" s="61"/>
      <c r="M1044" s="61"/>
      <c r="N1044" s="61"/>
      <c r="O1044" s="8"/>
      <c r="P1044" s="8"/>
      <c r="Q1044" s="8"/>
      <c r="R1044" s="8"/>
      <c r="S1044" s="8"/>
    </row>
    <row r="1045" spans="3:19" s="5" customFormat="1" x14ac:dyDescent="0.25">
      <c r="C1045" s="62"/>
      <c r="D1045" s="63"/>
      <c r="E1045" s="10"/>
      <c r="F1045" s="10"/>
      <c r="G1045" s="10"/>
      <c r="H1045" s="10"/>
      <c r="I1045" s="10"/>
      <c r="J1045" s="60"/>
      <c r="K1045" s="61"/>
      <c r="L1045" s="61"/>
      <c r="M1045" s="61"/>
      <c r="N1045" s="61"/>
      <c r="O1045" s="8"/>
      <c r="P1045" s="8"/>
      <c r="Q1045" s="8"/>
      <c r="R1045" s="8"/>
      <c r="S1045" s="8"/>
    </row>
    <row r="1046" spans="3:19" s="5" customFormat="1" x14ac:dyDescent="0.25">
      <c r="C1046" s="62"/>
      <c r="D1046" s="63"/>
      <c r="E1046" s="10"/>
      <c r="F1046" s="10"/>
      <c r="G1046" s="10"/>
      <c r="H1046" s="10"/>
      <c r="I1046" s="10"/>
      <c r="J1046" s="60"/>
      <c r="K1046" s="61"/>
      <c r="L1046" s="61"/>
      <c r="M1046" s="61"/>
      <c r="N1046" s="61"/>
      <c r="O1046" s="8"/>
      <c r="P1046" s="8"/>
      <c r="Q1046" s="8"/>
      <c r="R1046" s="8"/>
      <c r="S1046" s="8"/>
    </row>
    <row r="1047" spans="3:19" s="5" customFormat="1" x14ac:dyDescent="0.25">
      <c r="C1047" s="62"/>
      <c r="D1047" s="63"/>
      <c r="E1047" s="10"/>
      <c r="F1047" s="10"/>
      <c r="G1047" s="10"/>
      <c r="H1047" s="10"/>
      <c r="I1047" s="10"/>
      <c r="J1047" s="60"/>
      <c r="K1047" s="61"/>
      <c r="L1047" s="61"/>
      <c r="M1047" s="61"/>
      <c r="N1047" s="61"/>
      <c r="O1047" s="8"/>
      <c r="P1047" s="8"/>
      <c r="Q1047" s="8"/>
      <c r="R1047" s="8"/>
      <c r="S1047" s="8"/>
    </row>
    <row r="1048" spans="3:19" s="5" customFormat="1" x14ac:dyDescent="0.25">
      <c r="C1048" s="62"/>
      <c r="D1048" s="63"/>
      <c r="E1048" s="10"/>
      <c r="F1048" s="10"/>
      <c r="G1048" s="10"/>
      <c r="H1048" s="10"/>
      <c r="I1048" s="10"/>
      <c r="J1048" s="60"/>
      <c r="K1048" s="61"/>
      <c r="L1048" s="61"/>
      <c r="M1048" s="61"/>
      <c r="N1048" s="61"/>
      <c r="O1048" s="8"/>
      <c r="P1048" s="8"/>
      <c r="Q1048" s="8"/>
      <c r="R1048" s="8"/>
      <c r="S1048" s="8"/>
    </row>
    <row r="1049" spans="3:19" s="5" customFormat="1" x14ac:dyDescent="0.25">
      <c r="C1049" s="62"/>
      <c r="D1049" s="63"/>
      <c r="E1049" s="10"/>
      <c r="F1049" s="10"/>
      <c r="G1049" s="10"/>
      <c r="H1049" s="10"/>
      <c r="I1049" s="10"/>
      <c r="J1049" s="60"/>
      <c r="K1049" s="61"/>
      <c r="L1049" s="61"/>
      <c r="M1049" s="61"/>
      <c r="N1049" s="61"/>
      <c r="O1049" s="8"/>
      <c r="P1049" s="8"/>
      <c r="Q1049" s="8"/>
      <c r="R1049" s="8"/>
      <c r="S1049" s="8"/>
    </row>
    <row r="1050" spans="3:19" s="5" customFormat="1" x14ac:dyDescent="0.25">
      <c r="C1050" s="62"/>
      <c r="D1050" s="63"/>
      <c r="E1050" s="10"/>
      <c r="F1050" s="10"/>
      <c r="G1050" s="10"/>
      <c r="H1050" s="10"/>
      <c r="I1050" s="10"/>
      <c r="J1050" s="60"/>
      <c r="K1050" s="61"/>
      <c r="L1050" s="61"/>
      <c r="M1050" s="61"/>
      <c r="N1050" s="61"/>
      <c r="O1050" s="8"/>
      <c r="P1050" s="8"/>
      <c r="Q1050" s="8"/>
      <c r="R1050" s="8"/>
      <c r="S1050" s="8"/>
    </row>
    <row r="1051" spans="3:19" s="5" customFormat="1" x14ac:dyDescent="0.25">
      <c r="C1051" s="62"/>
      <c r="D1051" s="63"/>
      <c r="E1051" s="10"/>
      <c r="F1051" s="10"/>
      <c r="G1051" s="10"/>
      <c r="H1051" s="10"/>
      <c r="I1051" s="10"/>
      <c r="J1051" s="60"/>
      <c r="K1051" s="61"/>
      <c r="L1051" s="61"/>
      <c r="M1051" s="61"/>
      <c r="N1051" s="61"/>
      <c r="O1051" s="8"/>
      <c r="P1051" s="8"/>
      <c r="Q1051" s="8"/>
      <c r="R1051" s="8"/>
      <c r="S1051" s="8"/>
    </row>
    <row r="1052" spans="3:19" s="5" customFormat="1" x14ac:dyDescent="0.25">
      <c r="C1052" s="62"/>
      <c r="D1052" s="63"/>
      <c r="E1052" s="10"/>
      <c r="F1052" s="10"/>
      <c r="G1052" s="10"/>
      <c r="H1052" s="10"/>
      <c r="I1052" s="10"/>
      <c r="J1052" s="60"/>
      <c r="K1052" s="61"/>
      <c r="L1052" s="61"/>
      <c r="M1052" s="61"/>
      <c r="N1052" s="61"/>
      <c r="O1052" s="8"/>
      <c r="P1052" s="8"/>
      <c r="Q1052" s="8"/>
      <c r="R1052" s="8"/>
      <c r="S1052" s="8"/>
    </row>
    <row r="1053" spans="3:19" s="5" customFormat="1" x14ac:dyDescent="0.25">
      <c r="C1053" s="62"/>
      <c r="D1053" s="63"/>
      <c r="E1053" s="10"/>
      <c r="F1053" s="10"/>
      <c r="G1053" s="10"/>
      <c r="H1053" s="10"/>
      <c r="I1053" s="10"/>
      <c r="J1053" s="60"/>
      <c r="K1053" s="61"/>
      <c r="L1053" s="61"/>
      <c r="M1053" s="61"/>
      <c r="N1053" s="61"/>
      <c r="O1053" s="8"/>
      <c r="P1053" s="8"/>
      <c r="Q1053" s="8"/>
      <c r="R1053" s="8"/>
      <c r="S1053" s="8"/>
    </row>
    <row r="1054" spans="3:19" s="5" customFormat="1" x14ac:dyDescent="0.25">
      <c r="C1054" s="62"/>
      <c r="D1054" s="63"/>
      <c r="E1054" s="10"/>
      <c r="F1054" s="10"/>
      <c r="G1054" s="10"/>
      <c r="H1054" s="10"/>
      <c r="I1054" s="10"/>
      <c r="J1054" s="60"/>
      <c r="K1054" s="61"/>
      <c r="L1054" s="61"/>
      <c r="M1054" s="61"/>
      <c r="N1054" s="61"/>
      <c r="O1054" s="8"/>
      <c r="P1054" s="8"/>
      <c r="Q1054" s="8"/>
      <c r="R1054" s="8"/>
      <c r="S1054" s="8"/>
    </row>
    <row r="1055" spans="3:19" s="5" customFormat="1" x14ac:dyDescent="0.25">
      <c r="C1055" s="62"/>
      <c r="D1055" s="63"/>
      <c r="E1055" s="10"/>
      <c r="F1055" s="10"/>
      <c r="G1055" s="10"/>
      <c r="H1055" s="10"/>
      <c r="I1055" s="10"/>
      <c r="J1055" s="60"/>
      <c r="K1055" s="61"/>
      <c r="L1055" s="61"/>
      <c r="M1055" s="61"/>
      <c r="N1055" s="61"/>
      <c r="O1055" s="8"/>
      <c r="P1055" s="8"/>
      <c r="Q1055" s="8"/>
      <c r="R1055" s="8"/>
      <c r="S1055" s="8"/>
    </row>
    <row r="1056" spans="3:19" s="5" customFormat="1" x14ac:dyDescent="0.25">
      <c r="C1056" s="62"/>
      <c r="D1056" s="63"/>
      <c r="E1056" s="10"/>
      <c r="F1056" s="10"/>
      <c r="G1056" s="10"/>
      <c r="H1056" s="10"/>
      <c r="I1056" s="10"/>
      <c r="J1056" s="60"/>
      <c r="K1056" s="61"/>
      <c r="L1056" s="61"/>
      <c r="M1056" s="61"/>
      <c r="N1056" s="61"/>
      <c r="O1056" s="8"/>
      <c r="P1056" s="8"/>
      <c r="Q1056" s="8"/>
      <c r="R1056" s="8"/>
      <c r="S1056" s="8"/>
    </row>
    <row r="1057" spans="3:19" s="5" customFormat="1" x14ac:dyDescent="0.25">
      <c r="C1057" s="62"/>
      <c r="D1057" s="63"/>
      <c r="E1057" s="10"/>
      <c r="F1057" s="10"/>
      <c r="G1057" s="10"/>
      <c r="H1057" s="10"/>
      <c r="I1057" s="10"/>
      <c r="J1057" s="60"/>
      <c r="K1057" s="61"/>
      <c r="L1057" s="61"/>
      <c r="M1057" s="61"/>
      <c r="N1057" s="61"/>
      <c r="O1057" s="8"/>
      <c r="P1057" s="8"/>
      <c r="Q1057" s="8"/>
      <c r="R1057" s="8"/>
      <c r="S1057" s="8"/>
    </row>
    <row r="1058" spans="3:19" s="5" customFormat="1" x14ac:dyDescent="0.25">
      <c r="C1058" s="62"/>
      <c r="D1058" s="63"/>
      <c r="E1058" s="10"/>
      <c r="F1058" s="10"/>
      <c r="G1058" s="10"/>
      <c r="H1058" s="10"/>
      <c r="I1058" s="10"/>
      <c r="J1058" s="60"/>
      <c r="K1058" s="61"/>
      <c r="L1058" s="61"/>
      <c r="M1058" s="61"/>
      <c r="N1058" s="61"/>
      <c r="O1058" s="8"/>
      <c r="P1058" s="8"/>
      <c r="Q1058" s="8"/>
      <c r="R1058" s="8"/>
      <c r="S1058" s="8"/>
    </row>
    <row r="1059" spans="3:19" s="5" customFormat="1" x14ac:dyDescent="0.25">
      <c r="C1059" s="62"/>
      <c r="D1059" s="63"/>
      <c r="E1059" s="10"/>
      <c r="F1059" s="10"/>
      <c r="G1059" s="10"/>
      <c r="H1059" s="10"/>
      <c r="I1059" s="10"/>
      <c r="J1059" s="60"/>
      <c r="K1059" s="61"/>
      <c r="L1059" s="61"/>
      <c r="M1059" s="61"/>
      <c r="N1059" s="61"/>
      <c r="O1059" s="8"/>
      <c r="P1059" s="8"/>
      <c r="Q1059" s="8"/>
      <c r="R1059" s="8"/>
      <c r="S1059" s="8"/>
    </row>
    <row r="1060" spans="3:19" s="5" customFormat="1" x14ac:dyDescent="0.25">
      <c r="C1060" s="62"/>
      <c r="D1060" s="63"/>
      <c r="E1060" s="10"/>
      <c r="F1060" s="10"/>
      <c r="G1060" s="10"/>
      <c r="H1060" s="10"/>
      <c r="I1060" s="10"/>
      <c r="J1060" s="60"/>
      <c r="K1060" s="61"/>
      <c r="L1060" s="61"/>
      <c r="M1060" s="61"/>
      <c r="N1060" s="61"/>
      <c r="O1060" s="8"/>
      <c r="P1060" s="8"/>
      <c r="Q1060" s="8"/>
      <c r="R1060" s="8"/>
      <c r="S1060" s="8"/>
    </row>
    <row r="1061" spans="3:19" s="5" customFormat="1" x14ac:dyDescent="0.25">
      <c r="C1061" s="62"/>
      <c r="D1061" s="63"/>
      <c r="E1061" s="10"/>
      <c r="F1061" s="10"/>
      <c r="G1061" s="10"/>
      <c r="H1061" s="10"/>
      <c r="I1061" s="10"/>
      <c r="J1061" s="60"/>
      <c r="K1061" s="61"/>
      <c r="L1061" s="61"/>
      <c r="M1061" s="61"/>
      <c r="N1061" s="61"/>
      <c r="O1061" s="8"/>
      <c r="P1061" s="8"/>
      <c r="Q1061" s="8"/>
      <c r="R1061" s="8"/>
      <c r="S1061" s="8"/>
    </row>
    <row r="1062" spans="3:19" s="5" customFormat="1" x14ac:dyDescent="0.25">
      <c r="C1062" s="62"/>
      <c r="D1062" s="63"/>
      <c r="E1062" s="10"/>
      <c r="F1062" s="10"/>
      <c r="G1062" s="10"/>
      <c r="H1062" s="10"/>
      <c r="I1062" s="10"/>
      <c r="J1062" s="60"/>
      <c r="K1062" s="61"/>
      <c r="L1062" s="61"/>
      <c r="M1062" s="61"/>
      <c r="N1062" s="61"/>
      <c r="O1062" s="8"/>
      <c r="P1062" s="8"/>
      <c r="Q1062" s="8"/>
      <c r="R1062" s="8"/>
      <c r="S1062" s="8"/>
    </row>
    <row r="1063" spans="3:19" s="5" customFormat="1" x14ac:dyDescent="0.25">
      <c r="C1063" s="62"/>
      <c r="D1063" s="63"/>
      <c r="E1063" s="10"/>
      <c r="F1063" s="10"/>
      <c r="G1063" s="10"/>
      <c r="H1063" s="10"/>
      <c r="I1063" s="10"/>
      <c r="J1063" s="60"/>
      <c r="K1063" s="61"/>
      <c r="L1063" s="61"/>
      <c r="M1063" s="61"/>
      <c r="N1063" s="61"/>
      <c r="O1063" s="8"/>
      <c r="P1063" s="8"/>
      <c r="Q1063" s="8"/>
      <c r="R1063" s="8"/>
      <c r="S1063" s="8"/>
    </row>
    <row r="1064" spans="3:19" s="5" customFormat="1" x14ac:dyDescent="0.25">
      <c r="C1064" s="62"/>
      <c r="D1064" s="63"/>
      <c r="E1064" s="10"/>
      <c r="F1064" s="10"/>
      <c r="G1064" s="10"/>
      <c r="H1064" s="10"/>
      <c r="I1064" s="10"/>
      <c r="J1064" s="60"/>
      <c r="K1064" s="61"/>
      <c r="L1064" s="61"/>
      <c r="M1064" s="61"/>
      <c r="N1064" s="61"/>
      <c r="O1064" s="8"/>
      <c r="P1064" s="8"/>
      <c r="Q1064" s="8"/>
      <c r="R1064" s="8"/>
      <c r="S1064" s="8"/>
    </row>
    <row r="1065" spans="3:19" s="5" customFormat="1" x14ac:dyDescent="0.25">
      <c r="C1065" s="62"/>
      <c r="D1065" s="63"/>
      <c r="E1065" s="10"/>
      <c r="F1065" s="10"/>
      <c r="G1065" s="10"/>
      <c r="H1065" s="10"/>
      <c r="I1065" s="10"/>
      <c r="J1065" s="60"/>
      <c r="K1065" s="61"/>
      <c r="L1065" s="61"/>
      <c r="M1065" s="61"/>
      <c r="N1065" s="61"/>
      <c r="O1065" s="8"/>
      <c r="P1065" s="8"/>
      <c r="Q1065" s="8"/>
      <c r="R1065" s="8"/>
      <c r="S1065" s="8"/>
    </row>
    <row r="1066" spans="3:19" s="5" customFormat="1" x14ac:dyDescent="0.25">
      <c r="C1066" s="62"/>
      <c r="D1066" s="63"/>
      <c r="E1066" s="10"/>
      <c r="F1066" s="10"/>
      <c r="G1066" s="10"/>
      <c r="H1066" s="10"/>
      <c r="I1066" s="10"/>
      <c r="J1066" s="60"/>
      <c r="K1066" s="61"/>
      <c r="L1066" s="61"/>
      <c r="M1066" s="61"/>
      <c r="N1066" s="61"/>
      <c r="O1066" s="8"/>
      <c r="P1066" s="8"/>
      <c r="Q1066" s="8"/>
      <c r="R1066" s="8"/>
      <c r="S1066" s="8"/>
    </row>
    <row r="1067" spans="3:19" s="5" customFormat="1" x14ac:dyDescent="0.25">
      <c r="C1067" s="62"/>
      <c r="D1067" s="63"/>
      <c r="E1067" s="10"/>
      <c r="F1067" s="10"/>
      <c r="G1067" s="10"/>
      <c r="H1067" s="10"/>
      <c r="I1067" s="10"/>
      <c r="J1067" s="60"/>
      <c r="K1067" s="61"/>
      <c r="L1067" s="61"/>
      <c r="M1067" s="61"/>
      <c r="N1067" s="61"/>
      <c r="O1067" s="8"/>
      <c r="P1067" s="8"/>
      <c r="Q1067" s="8"/>
      <c r="R1067" s="8"/>
      <c r="S1067" s="8"/>
    </row>
    <row r="1068" spans="3:19" s="5" customFormat="1" x14ac:dyDescent="0.25">
      <c r="C1068" s="62"/>
      <c r="D1068" s="63"/>
      <c r="E1068" s="10"/>
      <c r="F1068" s="10"/>
      <c r="G1068" s="10"/>
      <c r="H1068" s="10"/>
      <c r="I1068" s="10"/>
      <c r="J1068" s="60"/>
      <c r="K1068" s="61"/>
      <c r="L1068" s="61"/>
      <c r="M1068" s="61"/>
      <c r="N1068" s="61"/>
      <c r="O1068" s="8"/>
      <c r="P1068" s="8"/>
      <c r="Q1068" s="8"/>
      <c r="R1068" s="8"/>
      <c r="S1068" s="8"/>
    </row>
    <row r="1069" spans="3:19" s="5" customFormat="1" x14ac:dyDescent="0.25">
      <c r="C1069" s="62"/>
      <c r="D1069" s="63"/>
      <c r="E1069" s="10"/>
      <c r="F1069" s="10"/>
      <c r="G1069" s="10"/>
      <c r="H1069" s="10"/>
      <c r="I1069" s="10"/>
      <c r="J1069" s="60"/>
      <c r="K1069" s="61"/>
      <c r="L1069" s="61"/>
      <c r="M1069" s="61"/>
      <c r="N1069" s="61"/>
      <c r="O1069" s="8"/>
      <c r="P1069" s="8"/>
      <c r="Q1069" s="8"/>
      <c r="R1069" s="8"/>
      <c r="S1069" s="8"/>
    </row>
    <row r="1070" spans="3:19" s="5" customFormat="1" x14ac:dyDescent="0.25">
      <c r="C1070" s="62"/>
      <c r="D1070" s="63"/>
      <c r="E1070" s="10"/>
      <c r="F1070" s="10"/>
      <c r="G1070" s="10"/>
      <c r="H1070" s="10"/>
      <c r="I1070" s="10"/>
      <c r="J1070" s="60"/>
      <c r="K1070" s="61"/>
      <c r="L1070" s="61"/>
      <c r="M1070" s="61"/>
      <c r="N1070" s="61"/>
      <c r="O1070" s="8"/>
      <c r="P1070" s="8"/>
      <c r="Q1070" s="8"/>
      <c r="R1070" s="8"/>
      <c r="S1070" s="8"/>
    </row>
    <row r="1071" spans="3:19" s="5" customFormat="1" x14ac:dyDescent="0.25">
      <c r="C1071" s="62"/>
      <c r="D1071" s="63"/>
      <c r="E1071" s="10"/>
      <c r="F1071" s="10"/>
      <c r="G1071" s="10"/>
      <c r="H1071" s="10"/>
      <c r="I1071" s="10"/>
      <c r="J1071" s="60"/>
      <c r="K1071" s="61"/>
      <c r="L1071" s="61"/>
      <c r="M1071" s="61"/>
      <c r="N1071" s="61"/>
      <c r="O1071" s="8"/>
      <c r="P1071" s="8"/>
      <c r="Q1071" s="8"/>
      <c r="R1071" s="8"/>
      <c r="S1071" s="8"/>
    </row>
    <row r="1072" spans="3:19" s="5" customFormat="1" x14ac:dyDescent="0.25">
      <c r="C1072" s="62"/>
      <c r="D1072" s="63"/>
      <c r="E1072" s="10"/>
      <c r="F1072" s="10"/>
      <c r="G1072" s="10"/>
      <c r="H1072" s="10"/>
      <c r="I1072" s="10"/>
      <c r="J1072" s="60"/>
      <c r="K1072" s="61"/>
      <c r="L1072" s="61"/>
      <c r="M1072" s="61"/>
      <c r="N1072" s="61"/>
      <c r="O1072" s="8"/>
      <c r="P1072" s="8"/>
      <c r="Q1072" s="8"/>
      <c r="R1072" s="8"/>
      <c r="S1072" s="8"/>
    </row>
    <row r="1073" spans="3:19" s="5" customFormat="1" x14ac:dyDescent="0.25">
      <c r="C1073" s="62"/>
      <c r="D1073" s="63"/>
      <c r="E1073" s="10"/>
      <c r="F1073" s="10"/>
      <c r="G1073" s="10"/>
      <c r="H1073" s="10"/>
      <c r="I1073" s="10"/>
      <c r="J1073" s="60"/>
      <c r="K1073" s="61"/>
      <c r="L1073" s="61"/>
      <c r="M1073" s="61"/>
      <c r="N1073" s="61"/>
      <c r="O1073" s="8"/>
      <c r="P1073" s="8"/>
      <c r="Q1073" s="8"/>
      <c r="R1073" s="8"/>
      <c r="S1073" s="8"/>
    </row>
    <row r="1074" spans="3:19" s="5" customFormat="1" x14ac:dyDescent="0.25">
      <c r="C1074" s="62"/>
      <c r="D1074" s="63"/>
      <c r="E1074" s="10"/>
      <c r="F1074" s="10"/>
      <c r="G1074" s="10"/>
      <c r="H1074" s="10"/>
      <c r="I1074" s="10"/>
      <c r="J1074" s="60"/>
      <c r="K1074" s="61"/>
      <c r="L1074" s="61"/>
      <c r="M1074" s="61"/>
      <c r="N1074" s="61"/>
      <c r="O1074" s="8"/>
      <c r="P1074" s="8"/>
      <c r="Q1074" s="8"/>
      <c r="R1074" s="8"/>
      <c r="S1074" s="8"/>
    </row>
    <row r="1075" spans="3:19" s="5" customFormat="1" x14ac:dyDescent="0.25">
      <c r="C1075" s="62"/>
      <c r="D1075" s="63"/>
      <c r="E1075" s="10"/>
      <c r="F1075" s="10"/>
      <c r="G1075" s="10"/>
      <c r="H1075" s="10"/>
      <c r="I1075" s="10"/>
      <c r="J1075" s="60"/>
      <c r="K1075" s="61"/>
      <c r="L1075" s="61"/>
      <c r="M1075" s="61"/>
      <c r="N1075" s="61"/>
      <c r="O1075" s="8"/>
      <c r="P1075" s="8"/>
      <c r="Q1075" s="8"/>
      <c r="R1075" s="8"/>
      <c r="S1075" s="8"/>
    </row>
    <row r="1076" spans="3:19" s="5" customFormat="1" x14ac:dyDescent="0.25">
      <c r="C1076" s="62"/>
      <c r="D1076" s="63"/>
      <c r="E1076" s="10"/>
      <c r="F1076" s="10"/>
      <c r="G1076" s="10"/>
      <c r="H1076" s="10"/>
      <c r="I1076" s="10"/>
      <c r="J1076" s="60"/>
      <c r="K1076" s="61"/>
      <c r="L1076" s="61"/>
      <c r="M1076" s="61"/>
      <c r="N1076" s="61"/>
      <c r="O1076" s="8"/>
      <c r="P1076" s="8"/>
      <c r="Q1076" s="8"/>
      <c r="R1076" s="8"/>
      <c r="S1076" s="8"/>
    </row>
    <row r="1077" spans="3:19" s="5" customFormat="1" x14ac:dyDescent="0.25">
      <c r="C1077" s="62"/>
      <c r="D1077" s="63"/>
      <c r="E1077" s="10"/>
      <c r="F1077" s="10"/>
      <c r="G1077" s="10"/>
      <c r="H1077" s="10"/>
      <c r="I1077" s="10"/>
      <c r="J1077" s="60"/>
      <c r="K1077" s="61"/>
      <c r="L1077" s="61"/>
      <c r="M1077" s="61"/>
      <c r="N1077" s="61"/>
      <c r="O1077" s="8"/>
      <c r="P1077" s="8"/>
      <c r="Q1077" s="8"/>
      <c r="R1077" s="8"/>
      <c r="S1077" s="8"/>
    </row>
    <row r="1078" spans="3:19" s="5" customFormat="1" x14ac:dyDescent="0.25">
      <c r="C1078" s="62"/>
      <c r="D1078" s="63"/>
      <c r="E1078" s="10"/>
      <c r="F1078" s="10"/>
      <c r="G1078" s="10"/>
      <c r="H1078" s="10"/>
      <c r="I1078" s="10"/>
      <c r="J1078" s="60"/>
      <c r="K1078" s="61"/>
      <c r="L1078" s="61"/>
      <c r="M1078" s="61"/>
      <c r="N1078" s="61"/>
      <c r="O1078" s="8"/>
      <c r="P1078" s="8"/>
      <c r="Q1078" s="8"/>
      <c r="R1078" s="8"/>
      <c r="S1078" s="8"/>
    </row>
    <row r="1079" spans="3:19" s="5" customFormat="1" x14ac:dyDescent="0.25">
      <c r="C1079" s="62"/>
      <c r="D1079" s="63"/>
      <c r="E1079" s="10"/>
      <c r="F1079" s="10"/>
      <c r="G1079" s="10"/>
      <c r="H1079" s="10"/>
      <c r="I1079" s="10"/>
      <c r="J1079" s="60"/>
      <c r="K1079" s="61"/>
      <c r="L1079" s="61"/>
      <c r="M1079" s="61"/>
      <c r="N1079" s="61"/>
      <c r="O1079" s="8"/>
      <c r="P1079" s="8"/>
      <c r="Q1079" s="8"/>
      <c r="R1079" s="8"/>
      <c r="S1079" s="8"/>
    </row>
    <row r="1080" spans="3:19" s="5" customFormat="1" x14ac:dyDescent="0.25">
      <c r="C1080" s="62"/>
      <c r="D1080" s="63"/>
      <c r="E1080" s="10"/>
      <c r="F1080" s="10"/>
      <c r="G1080" s="10"/>
      <c r="H1080" s="10"/>
      <c r="I1080" s="10"/>
      <c r="J1080" s="60"/>
      <c r="K1080" s="61"/>
      <c r="L1080" s="61"/>
      <c r="M1080" s="61"/>
      <c r="N1080" s="61"/>
      <c r="O1080" s="8"/>
      <c r="P1080" s="8"/>
      <c r="Q1080" s="8"/>
      <c r="R1080" s="8"/>
      <c r="S1080" s="8"/>
    </row>
    <row r="1081" spans="3:19" s="5" customFormat="1" x14ac:dyDescent="0.25">
      <c r="C1081" s="62"/>
      <c r="D1081" s="63"/>
      <c r="E1081" s="10"/>
      <c r="F1081" s="10"/>
      <c r="G1081" s="10"/>
      <c r="H1081" s="10"/>
      <c r="I1081" s="10"/>
      <c r="J1081" s="60"/>
      <c r="K1081" s="61"/>
      <c r="L1081" s="61"/>
      <c r="M1081" s="61"/>
      <c r="N1081" s="61"/>
      <c r="O1081" s="8"/>
      <c r="P1081" s="8"/>
      <c r="Q1081" s="8"/>
      <c r="R1081" s="8"/>
      <c r="S1081" s="8"/>
    </row>
    <row r="1082" spans="3:19" s="5" customFormat="1" x14ac:dyDescent="0.25">
      <c r="C1082" s="62"/>
      <c r="D1082" s="63"/>
      <c r="E1082" s="10"/>
      <c r="F1082" s="10"/>
      <c r="G1082" s="10"/>
      <c r="H1082" s="10"/>
      <c r="I1082" s="10"/>
      <c r="J1082" s="60"/>
      <c r="K1082" s="61"/>
      <c r="L1082" s="61"/>
      <c r="M1082" s="61"/>
      <c r="N1082" s="61"/>
      <c r="O1082" s="8"/>
      <c r="P1082" s="8"/>
      <c r="Q1082" s="8"/>
      <c r="R1082" s="8"/>
      <c r="S1082" s="8"/>
    </row>
    <row r="1083" spans="3:19" s="5" customFormat="1" x14ac:dyDescent="0.25">
      <c r="C1083" s="62"/>
      <c r="D1083" s="63"/>
      <c r="E1083" s="10"/>
      <c r="F1083" s="10"/>
      <c r="G1083" s="10"/>
      <c r="H1083" s="10"/>
      <c r="I1083" s="10"/>
      <c r="J1083" s="60"/>
      <c r="K1083" s="61"/>
      <c r="L1083" s="61"/>
      <c r="M1083" s="61"/>
      <c r="N1083" s="61"/>
      <c r="O1083" s="8"/>
      <c r="P1083" s="8"/>
      <c r="Q1083" s="8"/>
      <c r="R1083" s="8"/>
      <c r="S1083" s="8"/>
    </row>
    <row r="1084" spans="3:19" s="5" customFormat="1" x14ac:dyDescent="0.25">
      <c r="C1084" s="62"/>
      <c r="D1084" s="63"/>
      <c r="E1084" s="10"/>
      <c r="F1084" s="10"/>
      <c r="G1084" s="10"/>
      <c r="H1084" s="10"/>
      <c r="I1084" s="10"/>
      <c r="J1084" s="60"/>
      <c r="K1084" s="61"/>
      <c r="L1084" s="61"/>
      <c r="M1084" s="61"/>
      <c r="N1084" s="61"/>
      <c r="O1084" s="8"/>
      <c r="P1084" s="8"/>
      <c r="Q1084" s="8"/>
      <c r="R1084" s="8"/>
      <c r="S1084" s="8"/>
    </row>
    <row r="1085" spans="3:19" s="5" customFormat="1" x14ac:dyDescent="0.25">
      <c r="C1085" s="62"/>
      <c r="D1085" s="63"/>
      <c r="E1085" s="10"/>
      <c r="F1085" s="10"/>
      <c r="G1085" s="10"/>
      <c r="H1085" s="10"/>
      <c r="I1085" s="10"/>
      <c r="J1085" s="60"/>
      <c r="K1085" s="61"/>
      <c r="L1085" s="61"/>
      <c r="M1085" s="61"/>
      <c r="N1085" s="61"/>
      <c r="O1085" s="8"/>
      <c r="P1085" s="8"/>
      <c r="Q1085" s="8"/>
      <c r="R1085" s="8"/>
      <c r="S1085" s="8"/>
    </row>
    <row r="1086" spans="3:19" s="5" customFormat="1" x14ac:dyDescent="0.25">
      <c r="C1086" s="62"/>
      <c r="D1086" s="63"/>
      <c r="E1086" s="10"/>
      <c r="F1086" s="10"/>
      <c r="G1086" s="10"/>
      <c r="H1086" s="10"/>
      <c r="I1086" s="10"/>
      <c r="J1086" s="60"/>
      <c r="K1086" s="61"/>
      <c r="L1086" s="61"/>
      <c r="M1086" s="61"/>
      <c r="N1086" s="61"/>
      <c r="O1086" s="8"/>
      <c r="P1086" s="8"/>
      <c r="Q1086" s="8"/>
      <c r="R1086" s="8"/>
      <c r="S1086" s="8"/>
    </row>
    <row r="1087" spans="3:19" s="5" customFormat="1" x14ac:dyDescent="0.25">
      <c r="C1087" s="62"/>
      <c r="D1087" s="63"/>
      <c r="E1087" s="10"/>
      <c r="F1087" s="10"/>
      <c r="G1087" s="10"/>
      <c r="H1087" s="10"/>
      <c r="I1087" s="10"/>
      <c r="J1087" s="60"/>
      <c r="K1087" s="61"/>
      <c r="L1087" s="61"/>
      <c r="M1087" s="61"/>
      <c r="N1087" s="61"/>
      <c r="O1087" s="8"/>
      <c r="P1087" s="8"/>
      <c r="Q1087" s="8"/>
      <c r="R1087" s="8"/>
      <c r="S1087" s="8"/>
    </row>
    <row r="1088" spans="3:19" s="5" customFormat="1" x14ac:dyDescent="0.25">
      <c r="C1088" s="62"/>
      <c r="D1088" s="63"/>
      <c r="E1088" s="10"/>
      <c r="F1088" s="10"/>
      <c r="G1088" s="10"/>
      <c r="H1088" s="10"/>
      <c r="I1088" s="10"/>
      <c r="J1088" s="60"/>
      <c r="K1088" s="61"/>
      <c r="L1088" s="61"/>
      <c r="M1088" s="61"/>
      <c r="N1088" s="61"/>
      <c r="O1088" s="8"/>
      <c r="P1088" s="8"/>
      <c r="Q1088" s="8"/>
      <c r="R1088" s="8"/>
      <c r="S1088" s="8"/>
    </row>
    <row r="1089" spans="3:19" s="5" customFormat="1" x14ac:dyDescent="0.25">
      <c r="C1089" s="62"/>
      <c r="D1089" s="63"/>
      <c r="E1089" s="10"/>
      <c r="F1089" s="10"/>
      <c r="G1089" s="10"/>
      <c r="H1089" s="10"/>
      <c r="I1089" s="10"/>
      <c r="J1089" s="60"/>
      <c r="K1089" s="61"/>
      <c r="L1089" s="61"/>
      <c r="M1089" s="61"/>
      <c r="N1089" s="61"/>
      <c r="O1089" s="8"/>
      <c r="P1089" s="8"/>
      <c r="Q1089" s="8"/>
      <c r="R1089" s="8"/>
      <c r="S1089" s="8"/>
    </row>
    <row r="1090" spans="3:19" s="5" customFormat="1" x14ac:dyDescent="0.25">
      <c r="C1090" s="62"/>
      <c r="D1090" s="63"/>
      <c r="E1090" s="10"/>
      <c r="F1090" s="10"/>
      <c r="G1090" s="10"/>
      <c r="H1090" s="10"/>
      <c r="I1090" s="10"/>
      <c r="J1090" s="60"/>
      <c r="K1090" s="61"/>
      <c r="L1090" s="61"/>
      <c r="M1090" s="61"/>
      <c r="N1090" s="61"/>
      <c r="O1090" s="8"/>
      <c r="P1090" s="8"/>
      <c r="Q1090" s="8"/>
      <c r="R1090" s="8"/>
      <c r="S1090" s="8"/>
    </row>
    <row r="1091" spans="3:19" s="5" customFormat="1" x14ac:dyDescent="0.25">
      <c r="C1091" s="62"/>
      <c r="D1091" s="63"/>
      <c r="E1091" s="10"/>
      <c r="F1091" s="10"/>
      <c r="G1091" s="10"/>
      <c r="H1091" s="10"/>
      <c r="I1091" s="10"/>
      <c r="J1091" s="60"/>
      <c r="K1091" s="61"/>
      <c r="L1091" s="61"/>
      <c r="M1091" s="61"/>
      <c r="N1091" s="61"/>
      <c r="O1091" s="8"/>
      <c r="P1091" s="8"/>
      <c r="Q1091" s="8"/>
      <c r="R1091" s="8"/>
      <c r="S1091" s="8"/>
    </row>
    <row r="1092" spans="3:19" s="5" customFormat="1" x14ac:dyDescent="0.25">
      <c r="C1092" s="62"/>
      <c r="D1092" s="63"/>
      <c r="E1092" s="10"/>
      <c r="F1092" s="10"/>
      <c r="G1092" s="10"/>
      <c r="H1092" s="10"/>
      <c r="I1092" s="10"/>
      <c r="J1092" s="60"/>
      <c r="K1092" s="61"/>
      <c r="L1092" s="61"/>
      <c r="M1092" s="61"/>
      <c r="N1092" s="61"/>
      <c r="O1092" s="8"/>
      <c r="P1092" s="8"/>
      <c r="Q1092" s="8"/>
      <c r="R1092" s="8"/>
      <c r="S1092" s="8"/>
    </row>
    <row r="1093" spans="3:19" s="5" customFormat="1" x14ac:dyDescent="0.25">
      <c r="C1093" s="62"/>
      <c r="D1093" s="63"/>
      <c r="E1093" s="10"/>
      <c r="F1093" s="10"/>
      <c r="G1093" s="10"/>
      <c r="H1093" s="10"/>
      <c r="I1093" s="10"/>
      <c r="J1093" s="60"/>
      <c r="K1093" s="61"/>
      <c r="L1093" s="61"/>
      <c r="M1093" s="61"/>
      <c r="N1093" s="61"/>
      <c r="O1093" s="8"/>
      <c r="P1093" s="8"/>
      <c r="Q1093" s="8"/>
      <c r="R1093" s="8"/>
      <c r="S1093" s="8"/>
    </row>
    <row r="1094" spans="3:19" s="5" customFormat="1" x14ac:dyDescent="0.25">
      <c r="C1094" s="62"/>
      <c r="D1094" s="63"/>
      <c r="E1094" s="10"/>
      <c r="F1094" s="10"/>
      <c r="G1094" s="10"/>
      <c r="H1094" s="10"/>
      <c r="I1094" s="10"/>
      <c r="J1094" s="60"/>
      <c r="K1094" s="61"/>
      <c r="L1094" s="61"/>
      <c r="M1094" s="61"/>
      <c r="N1094" s="61"/>
      <c r="O1094" s="8"/>
      <c r="P1094" s="8"/>
      <c r="Q1094" s="8"/>
      <c r="R1094" s="8"/>
      <c r="S1094" s="8"/>
    </row>
    <row r="1095" spans="3:19" s="5" customFormat="1" x14ac:dyDescent="0.25">
      <c r="C1095" s="62"/>
      <c r="D1095" s="63"/>
      <c r="E1095" s="10"/>
      <c r="F1095" s="10"/>
      <c r="G1095" s="10"/>
      <c r="H1095" s="10"/>
      <c r="I1095" s="10"/>
      <c r="J1095" s="60"/>
      <c r="K1095" s="61"/>
      <c r="L1095" s="61"/>
      <c r="M1095" s="61"/>
      <c r="N1095" s="61"/>
      <c r="O1095" s="8"/>
      <c r="P1095" s="8"/>
      <c r="Q1095" s="8"/>
      <c r="R1095" s="8"/>
      <c r="S1095" s="8"/>
    </row>
    <row r="1096" spans="3:19" s="5" customFormat="1" x14ac:dyDescent="0.25">
      <c r="C1096" s="62"/>
      <c r="D1096" s="63"/>
      <c r="E1096" s="10"/>
      <c r="F1096" s="10"/>
      <c r="G1096" s="10"/>
      <c r="H1096" s="10"/>
      <c r="I1096" s="10"/>
      <c r="J1096" s="60"/>
      <c r="K1096" s="61"/>
      <c r="L1096" s="61"/>
      <c r="M1096" s="61"/>
      <c r="N1096" s="61"/>
      <c r="O1096" s="8"/>
      <c r="P1096" s="8"/>
      <c r="Q1096" s="8"/>
      <c r="R1096" s="8"/>
      <c r="S1096" s="8"/>
    </row>
    <row r="1097" spans="3:19" s="5" customFormat="1" x14ac:dyDescent="0.25">
      <c r="C1097" s="62"/>
      <c r="D1097" s="63"/>
      <c r="E1097" s="10"/>
      <c r="F1097" s="10"/>
      <c r="G1097" s="10"/>
      <c r="H1097" s="10"/>
      <c r="I1097" s="10"/>
      <c r="J1097" s="60"/>
      <c r="K1097" s="61"/>
      <c r="L1097" s="61"/>
      <c r="M1097" s="61"/>
      <c r="N1097" s="61"/>
      <c r="O1097" s="8"/>
      <c r="P1097" s="8"/>
      <c r="Q1097" s="8"/>
      <c r="R1097" s="8"/>
      <c r="S1097" s="8"/>
    </row>
    <row r="1098" spans="3:19" s="5" customFormat="1" x14ac:dyDescent="0.25">
      <c r="C1098" s="62"/>
      <c r="D1098" s="63"/>
      <c r="E1098" s="10"/>
      <c r="F1098" s="10"/>
      <c r="G1098" s="10"/>
      <c r="H1098" s="10"/>
      <c r="I1098" s="10"/>
      <c r="J1098" s="60"/>
      <c r="K1098" s="61"/>
      <c r="L1098" s="61"/>
      <c r="M1098" s="61"/>
      <c r="N1098" s="61"/>
      <c r="O1098" s="8"/>
      <c r="P1098" s="8"/>
      <c r="Q1098" s="8"/>
      <c r="R1098" s="8"/>
      <c r="S1098" s="8"/>
    </row>
    <row r="1099" spans="3:19" s="5" customFormat="1" x14ac:dyDescent="0.25">
      <c r="C1099" s="62"/>
      <c r="D1099" s="63"/>
      <c r="E1099" s="10"/>
      <c r="F1099" s="10"/>
      <c r="G1099" s="10"/>
      <c r="H1099" s="10"/>
      <c r="I1099" s="10"/>
      <c r="J1099" s="60"/>
      <c r="K1099" s="61"/>
      <c r="L1099" s="61"/>
      <c r="M1099" s="61"/>
      <c r="N1099" s="61"/>
      <c r="O1099" s="8"/>
      <c r="P1099" s="8"/>
      <c r="Q1099" s="8"/>
      <c r="R1099" s="8"/>
      <c r="S1099" s="8"/>
    </row>
    <row r="1100" spans="3:19" s="5" customFormat="1" x14ac:dyDescent="0.25">
      <c r="C1100" s="62"/>
      <c r="D1100" s="63"/>
      <c r="E1100" s="10"/>
      <c r="F1100" s="10"/>
      <c r="G1100" s="10"/>
      <c r="H1100" s="10"/>
      <c r="I1100" s="10"/>
      <c r="J1100" s="60"/>
      <c r="K1100" s="61"/>
      <c r="L1100" s="61"/>
      <c r="M1100" s="61"/>
      <c r="N1100" s="61"/>
      <c r="O1100" s="8"/>
      <c r="P1100" s="8"/>
      <c r="Q1100" s="8"/>
      <c r="R1100" s="8"/>
      <c r="S1100" s="8"/>
    </row>
    <row r="1101" spans="3:19" s="5" customFormat="1" x14ac:dyDescent="0.25">
      <c r="C1101" s="62"/>
      <c r="D1101" s="63"/>
      <c r="E1101" s="10"/>
      <c r="F1101" s="10"/>
      <c r="G1101" s="10"/>
      <c r="H1101" s="10"/>
      <c r="I1101" s="10"/>
      <c r="J1101" s="60"/>
      <c r="K1101" s="61"/>
      <c r="L1101" s="61"/>
      <c r="M1101" s="61"/>
      <c r="N1101" s="61"/>
      <c r="O1101" s="8"/>
      <c r="P1101" s="8"/>
      <c r="Q1101" s="8"/>
      <c r="R1101" s="8"/>
      <c r="S1101" s="8"/>
    </row>
    <row r="1102" spans="3:19" s="5" customFormat="1" x14ac:dyDescent="0.25">
      <c r="C1102" s="62"/>
      <c r="D1102" s="63"/>
      <c r="E1102" s="10"/>
      <c r="F1102" s="10"/>
      <c r="G1102" s="10"/>
      <c r="H1102" s="10"/>
      <c r="I1102" s="10"/>
      <c r="J1102" s="60"/>
      <c r="K1102" s="61"/>
      <c r="L1102" s="61"/>
      <c r="M1102" s="61"/>
      <c r="N1102" s="61"/>
      <c r="O1102" s="8"/>
      <c r="P1102" s="8"/>
      <c r="Q1102" s="8"/>
      <c r="R1102" s="8"/>
      <c r="S1102" s="8"/>
    </row>
    <row r="1103" spans="3:19" s="5" customFormat="1" x14ac:dyDescent="0.25">
      <c r="C1103" s="62"/>
      <c r="D1103" s="63"/>
      <c r="E1103" s="10"/>
      <c r="F1103" s="10"/>
      <c r="G1103" s="10"/>
      <c r="H1103" s="10"/>
      <c r="I1103" s="10"/>
      <c r="J1103" s="60"/>
      <c r="K1103" s="61"/>
      <c r="L1103" s="61"/>
      <c r="M1103" s="61"/>
      <c r="N1103" s="61"/>
      <c r="O1103" s="8"/>
      <c r="P1103" s="8"/>
      <c r="Q1103" s="8"/>
      <c r="R1103" s="8"/>
      <c r="S1103" s="8"/>
    </row>
    <row r="1104" spans="3:19" s="5" customFormat="1" x14ac:dyDescent="0.25">
      <c r="C1104" s="62"/>
      <c r="D1104" s="63"/>
      <c r="E1104" s="10"/>
      <c r="F1104" s="10"/>
      <c r="G1104" s="10"/>
      <c r="H1104" s="10"/>
      <c r="I1104" s="10"/>
      <c r="J1104" s="60"/>
      <c r="K1104" s="61"/>
      <c r="L1104" s="61"/>
      <c r="M1104" s="61"/>
      <c r="N1104" s="61"/>
      <c r="O1104" s="8"/>
      <c r="P1104" s="8"/>
      <c r="Q1104" s="8"/>
      <c r="R1104" s="8"/>
      <c r="S1104" s="8"/>
    </row>
    <row r="1105" spans="1:14" x14ac:dyDescent="0.25">
      <c r="C1105" s="62"/>
      <c r="D1105" s="63"/>
    </row>
    <row r="1106" spans="1:14" x14ac:dyDescent="0.25">
      <c r="C1106" s="62"/>
      <c r="D1106" s="63"/>
    </row>
    <row r="1107" spans="1:14" x14ac:dyDescent="0.25">
      <c r="C1107" s="62"/>
      <c r="D1107" s="63"/>
    </row>
    <row r="1108" spans="1:14" x14ac:dyDescent="0.25">
      <c r="C1108" s="62"/>
      <c r="D1108" s="63"/>
    </row>
    <row r="1109" spans="1:14" x14ac:dyDescent="0.25">
      <c r="C1109" s="62"/>
      <c r="D1109" s="63"/>
    </row>
    <row r="1110" spans="1:14" x14ac:dyDescent="0.25">
      <c r="C1110" s="62"/>
      <c r="D1110" s="63"/>
    </row>
    <row r="1111" spans="1:14" x14ac:dyDescent="0.25">
      <c r="C1111" s="62"/>
      <c r="D1111" s="63"/>
    </row>
    <row r="1112" spans="1:14" x14ac:dyDescent="0.25">
      <c r="C1112" s="62"/>
      <c r="D1112" s="63"/>
    </row>
    <row r="1113" spans="1:14" x14ac:dyDescent="0.25">
      <c r="C1113" s="62"/>
      <c r="D1113" s="63"/>
    </row>
    <row r="1114" spans="1:14" x14ac:dyDescent="0.25">
      <c r="C1114" s="62"/>
      <c r="D1114" s="63"/>
    </row>
    <row r="1115" spans="1:14" x14ac:dyDescent="0.25">
      <c r="C1115" s="62"/>
      <c r="D1115" s="63"/>
    </row>
    <row r="1116" spans="1:14" x14ac:dyDescent="0.25">
      <c r="A1116" s="8"/>
      <c r="C1116" s="62"/>
      <c r="D1116" s="63"/>
      <c r="K1116" s="10"/>
      <c r="L1116" s="10"/>
      <c r="N1116" s="10"/>
    </row>
    <row r="1117" spans="1:14" x14ac:dyDescent="0.25">
      <c r="A1117" s="8"/>
      <c r="C1117" s="62"/>
      <c r="D1117" s="63"/>
      <c r="K1117" s="10"/>
      <c r="L1117" s="10"/>
      <c r="N1117" s="10"/>
    </row>
    <row r="1118" spans="1:14" x14ac:dyDescent="0.25">
      <c r="A1118" s="8"/>
      <c r="C1118" s="62"/>
      <c r="D1118" s="63"/>
      <c r="K1118" s="10"/>
      <c r="L1118" s="10"/>
      <c r="N1118" s="10"/>
    </row>
    <row r="1119" spans="1:14" x14ac:dyDescent="0.25">
      <c r="A1119" s="8"/>
      <c r="C1119" s="62"/>
      <c r="D1119" s="63"/>
      <c r="K1119" s="10"/>
      <c r="L1119" s="10"/>
      <c r="N1119" s="10"/>
    </row>
    <row r="1120" spans="1:14" x14ac:dyDescent="0.25">
      <c r="A1120" s="8"/>
      <c r="C1120" s="62"/>
      <c r="D1120" s="63"/>
      <c r="K1120" s="10"/>
      <c r="L1120" s="10"/>
      <c r="N1120" s="10"/>
    </row>
    <row r="1121" spans="1:14" x14ac:dyDescent="0.25">
      <c r="A1121" s="8"/>
      <c r="C1121" s="62"/>
      <c r="D1121" s="63"/>
      <c r="K1121" s="10"/>
      <c r="L1121" s="10"/>
      <c r="N1121" s="10"/>
    </row>
    <row r="1122" spans="1:14" x14ac:dyDescent="0.25">
      <c r="A1122" s="8"/>
      <c r="C1122" s="62"/>
      <c r="D1122" s="63"/>
      <c r="K1122" s="10"/>
      <c r="L1122" s="10"/>
      <c r="N1122" s="10"/>
    </row>
    <row r="1123" spans="1:14" x14ac:dyDescent="0.25">
      <c r="A1123" s="8"/>
      <c r="C1123" s="62"/>
      <c r="D1123" s="63"/>
      <c r="K1123" s="10"/>
      <c r="L1123" s="10"/>
      <c r="N1123" s="10"/>
    </row>
    <row r="1124" spans="1:14" x14ac:dyDescent="0.25">
      <c r="A1124" s="8"/>
      <c r="C1124" s="62"/>
      <c r="D1124" s="63"/>
      <c r="K1124" s="10"/>
      <c r="L1124" s="10"/>
      <c r="N1124" s="10"/>
    </row>
    <row r="1125" spans="1:14" x14ac:dyDescent="0.25">
      <c r="A1125" s="8"/>
      <c r="C1125" s="62"/>
      <c r="D1125" s="63"/>
      <c r="K1125" s="10"/>
      <c r="L1125" s="10"/>
      <c r="N1125" s="10"/>
    </row>
    <row r="1126" spans="1:14" x14ac:dyDescent="0.25">
      <c r="A1126" s="8"/>
      <c r="C1126" s="62"/>
      <c r="D1126" s="63"/>
      <c r="K1126" s="10"/>
      <c r="L1126" s="10"/>
      <c r="N1126" s="10"/>
    </row>
    <row r="1127" spans="1:14" x14ac:dyDescent="0.25">
      <c r="A1127" s="8"/>
      <c r="C1127" s="62"/>
      <c r="D1127" s="63"/>
      <c r="K1127" s="10"/>
      <c r="L1127" s="10"/>
      <c r="N1127" s="10"/>
    </row>
    <row r="1128" spans="1:14" x14ac:dyDescent="0.25">
      <c r="A1128" s="8"/>
      <c r="C1128" s="62"/>
      <c r="D1128" s="63"/>
      <c r="K1128" s="10"/>
      <c r="L1128" s="10"/>
      <c r="N1128" s="10"/>
    </row>
    <row r="1129" spans="1:14" x14ac:dyDescent="0.25">
      <c r="A1129" s="8"/>
      <c r="C1129" s="62"/>
      <c r="D1129" s="63"/>
      <c r="K1129" s="10"/>
      <c r="L1129" s="10"/>
      <c r="N1129" s="10"/>
    </row>
    <row r="1130" spans="1:14" x14ac:dyDescent="0.25">
      <c r="A1130" s="8"/>
      <c r="C1130" s="62"/>
      <c r="D1130" s="63"/>
      <c r="K1130" s="10"/>
      <c r="L1130" s="10"/>
      <c r="N1130" s="10"/>
    </row>
    <row r="1131" spans="1:14" x14ac:dyDescent="0.25">
      <c r="A1131" s="8"/>
      <c r="C1131" s="62"/>
      <c r="D1131" s="63"/>
      <c r="K1131" s="10"/>
      <c r="L1131" s="10"/>
      <c r="N1131" s="10"/>
    </row>
    <row r="1132" spans="1:14" x14ac:dyDescent="0.25">
      <c r="A1132" s="8"/>
      <c r="C1132" s="62"/>
      <c r="D1132" s="63"/>
      <c r="K1132" s="10"/>
      <c r="L1132" s="10"/>
      <c r="N1132" s="10"/>
    </row>
    <row r="1133" spans="1:14" x14ac:dyDescent="0.25">
      <c r="A1133" s="8"/>
      <c r="C1133" s="62"/>
      <c r="D1133" s="63"/>
      <c r="K1133" s="10"/>
      <c r="L1133" s="10"/>
      <c r="N1133" s="10"/>
    </row>
    <row r="1134" spans="1:14" x14ac:dyDescent="0.25">
      <c r="A1134" s="8"/>
      <c r="C1134" s="62"/>
      <c r="D1134" s="63"/>
      <c r="K1134" s="10"/>
      <c r="L1134" s="10"/>
      <c r="N1134" s="10"/>
    </row>
    <row r="1135" spans="1:14" x14ac:dyDescent="0.25">
      <c r="A1135" s="8"/>
      <c r="C1135" s="62"/>
      <c r="D1135" s="63"/>
      <c r="K1135" s="10"/>
      <c r="L1135" s="10"/>
      <c r="N1135" s="10"/>
    </row>
    <row r="1136" spans="1:14" x14ac:dyDescent="0.25">
      <c r="A1136" s="8"/>
      <c r="C1136" s="62"/>
      <c r="D1136" s="63"/>
      <c r="K1136" s="10"/>
      <c r="L1136" s="10"/>
      <c r="N1136" s="10"/>
    </row>
    <row r="1137" spans="1:14" x14ac:dyDescent="0.25">
      <c r="A1137" s="8"/>
      <c r="C1137" s="62"/>
      <c r="D1137" s="63"/>
      <c r="K1137" s="10"/>
      <c r="L1137" s="10"/>
      <c r="N1137" s="10"/>
    </row>
    <row r="1138" spans="1:14" x14ac:dyDescent="0.25">
      <c r="A1138" s="8"/>
      <c r="C1138" s="62"/>
      <c r="D1138" s="63"/>
      <c r="K1138" s="10"/>
      <c r="L1138" s="10"/>
      <c r="N1138" s="10"/>
    </row>
    <row r="1139" spans="1:14" x14ac:dyDescent="0.25">
      <c r="A1139" s="8"/>
      <c r="C1139" s="62"/>
      <c r="D1139" s="63"/>
      <c r="K1139" s="10"/>
      <c r="L1139" s="10"/>
      <c r="N1139" s="10"/>
    </row>
    <row r="1140" spans="1:14" x14ac:dyDescent="0.25">
      <c r="A1140" s="8"/>
      <c r="C1140" s="62"/>
      <c r="D1140" s="63"/>
      <c r="K1140" s="10"/>
      <c r="L1140" s="10"/>
      <c r="N1140" s="10"/>
    </row>
    <row r="1141" spans="1:14" x14ac:dyDescent="0.25">
      <c r="A1141" s="8"/>
      <c r="C1141" s="62"/>
      <c r="D1141" s="63"/>
      <c r="K1141" s="10"/>
      <c r="L1141" s="10"/>
      <c r="N1141" s="10"/>
    </row>
    <row r="1142" spans="1:14" x14ac:dyDescent="0.25">
      <c r="A1142" s="8"/>
      <c r="C1142" s="62"/>
      <c r="D1142" s="63"/>
      <c r="K1142" s="10"/>
      <c r="L1142" s="10"/>
      <c r="N1142" s="10"/>
    </row>
    <row r="1143" spans="1:14" x14ac:dyDescent="0.25">
      <c r="A1143" s="8"/>
      <c r="C1143" s="62"/>
      <c r="D1143" s="63"/>
      <c r="K1143" s="10"/>
      <c r="L1143" s="10"/>
      <c r="N1143" s="10"/>
    </row>
    <row r="1144" spans="1:14" x14ac:dyDescent="0.25">
      <c r="A1144" s="8"/>
      <c r="C1144" s="62"/>
      <c r="D1144" s="63"/>
      <c r="K1144" s="10"/>
      <c r="L1144" s="10"/>
      <c r="N1144" s="10"/>
    </row>
    <row r="1145" spans="1:14" x14ac:dyDescent="0.25">
      <c r="A1145" s="8"/>
      <c r="C1145" s="62"/>
      <c r="D1145" s="63"/>
      <c r="K1145" s="10"/>
      <c r="L1145" s="10"/>
      <c r="N1145" s="10"/>
    </row>
    <row r="1146" spans="1:14" x14ac:dyDescent="0.25">
      <c r="A1146" s="8"/>
      <c r="C1146" s="62"/>
      <c r="D1146" s="63"/>
      <c r="K1146" s="10"/>
      <c r="L1146" s="10"/>
      <c r="N1146" s="10"/>
    </row>
    <row r="1147" spans="1:14" x14ac:dyDescent="0.25">
      <c r="A1147" s="8"/>
      <c r="C1147" s="62"/>
      <c r="D1147" s="63"/>
      <c r="K1147" s="10"/>
      <c r="L1147" s="10"/>
      <c r="N1147" s="10"/>
    </row>
    <row r="1148" spans="1:14" x14ac:dyDescent="0.25">
      <c r="A1148" s="8"/>
      <c r="C1148" s="62"/>
      <c r="D1148" s="63"/>
      <c r="K1148" s="10"/>
      <c r="L1148" s="10"/>
      <c r="N1148" s="10"/>
    </row>
    <row r="1149" spans="1:14" x14ac:dyDescent="0.25">
      <c r="A1149" s="8"/>
      <c r="C1149" s="62"/>
      <c r="D1149" s="63"/>
      <c r="K1149" s="10"/>
      <c r="L1149" s="10"/>
      <c r="N1149" s="10"/>
    </row>
    <row r="1150" spans="1:14" x14ac:dyDescent="0.25">
      <c r="A1150" s="8"/>
      <c r="C1150" s="62"/>
      <c r="D1150" s="63"/>
      <c r="K1150" s="10"/>
      <c r="L1150" s="10"/>
      <c r="N1150" s="10"/>
    </row>
    <row r="1151" spans="1:14" x14ac:dyDescent="0.25">
      <c r="A1151" s="8"/>
      <c r="C1151" s="62"/>
      <c r="D1151" s="63"/>
      <c r="K1151" s="10"/>
      <c r="L1151" s="10"/>
      <c r="N1151" s="10"/>
    </row>
    <row r="1152" spans="1:14" x14ac:dyDescent="0.25">
      <c r="A1152" s="8"/>
      <c r="C1152" s="62"/>
      <c r="D1152" s="63"/>
      <c r="K1152" s="10"/>
      <c r="L1152" s="10"/>
      <c r="N1152" s="10"/>
    </row>
    <row r="1153" spans="1:14" x14ac:dyDescent="0.25">
      <c r="A1153" s="8"/>
      <c r="C1153" s="62"/>
      <c r="D1153" s="63"/>
      <c r="K1153" s="10"/>
      <c r="L1153" s="10"/>
      <c r="N1153" s="10"/>
    </row>
    <row r="1154" spans="1:14" x14ac:dyDescent="0.25">
      <c r="A1154" s="8"/>
      <c r="C1154" s="62"/>
      <c r="D1154" s="63"/>
      <c r="K1154" s="10"/>
      <c r="L1154" s="10"/>
      <c r="N1154" s="10"/>
    </row>
    <row r="1155" spans="1:14" x14ac:dyDescent="0.25">
      <c r="A1155" s="8"/>
      <c r="C1155" s="62"/>
      <c r="D1155" s="63"/>
      <c r="K1155" s="10"/>
      <c r="L1155" s="10"/>
      <c r="N1155" s="10"/>
    </row>
    <row r="1156" spans="1:14" x14ac:dyDescent="0.25">
      <c r="A1156" s="8"/>
      <c r="C1156" s="62"/>
      <c r="D1156" s="63"/>
      <c r="K1156" s="10"/>
      <c r="L1156" s="10"/>
      <c r="N1156" s="10"/>
    </row>
    <row r="1157" spans="1:14" x14ac:dyDescent="0.25">
      <c r="A1157" s="8"/>
      <c r="C1157" s="62"/>
      <c r="D1157" s="63"/>
      <c r="K1157" s="10"/>
      <c r="L1157" s="10"/>
      <c r="N1157" s="10"/>
    </row>
    <row r="1158" spans="1:14" x14ac:dyDescent="0.25">
      <c r="A1158" s="8"/>
      <c r="C1158" s="62"/>
      <c r="D1158" s="63"/>
      <c r="K1158" s="10"/>
      <c r="L1158" s="10"/>
      <c r="N1158" s="10"/>
    </row>
    <row r="1159" spans="1:14" x14ac:dyDescent="0.25">
      <c r="A1159" s="8"/>
      <c r="C1159" s="62"/>
      <c r="D1159" s="63"/>
      <c r="K1159" s="10"/>
      <c r="L1159" s="10"/>
      <c r="N1159" s="10"/>
    </row>
    <row r="1160" spans="1:14" x14ac:dyDescent="0.25">
      <c r="A1160" s="8"/>
      <c r="C1160" s="62"/>
      <c r="D1160" s="63"/>
      <c r="K1160" s="10"/>
      <c r="L1160" s="10"/>
      <c r="N1160" s="10"/>
    </row>
    <row r="1161" spans="1:14" x14ac:dyDescent="0.25">
      <c r="A1161" s="8"/>
      <c r="C1161" s="62"/>
      <c r="D1161" s="63"/>
      <c r="K1161" s="10"/>
      <c r="L1161" s="10"/>
      <c r="N1161" s="10"/>
    </row>
    <row r="1162" spans="1:14" x14ac:dyDescent="0.25">
      <c r="A1162" s="8"/>
      <c r="C1162" s="62"/>
      <c r="D1162" s="63"/>
      <c r="K1162" s="10"/>
      <c r="L1162" s="10"/>
      <c r="N1162" s="10"/>
    </row>
    <row r="1163" spans="1:14" x14ac:dyDescent="0.25">
      <c r="A1163" s="8"/>
      <c r="C1163" s="62"/>
      <c r="D1163" s="63"/>
      <c r="K1163" s="10"/>
      <c r="L1163" s="10"/>
      <c r="N1163" s="10"/>
    </row>
    <row r="1164" spans="1:14" x14ac:dyDescent="0.25">
      <c r="A1164" s="8"/>
      <c r="C1164" s="62"/>
      <c r="D1164" s="63"/>
      <c r="K1164" s="10"/>
      <c r="L1164" s="10"/>
      <c r="N1164" s="10"/>
    </row>
    <row r="1165" spans="1:14" x14ac:dyDescent="0.25">
      <c r="A1165" s="8"/>
      <c r="C1165" s="62"/>
      <c r="D1165" s="63"/>
      <c r="K1165" s="10"/>
      <c r="L1165" s="10"/>
      <c r="N1165" s="10"/>
    </row>
    <row r="1166" spans="1:14" x14ac:dyDescent="0.25">
      <c r="A1166" s="8"/>
      <c r="C1166" s="62"/>
      <c r="D1166" s="63"/>
      <c r="K1166" s="10"/>
      <c r="L1166" s="10"/>
      <c r="N1166" s="10"/>
    </row>
    <row r="1167" spans="1:14" x14ac:dyDescent="0.25">
      <c r="A1167" s="8"/>
      <c r="C1167" s="62"/>
      <c r="D1167" s="63"/>
      <c r="K1167" s="10"/>
      <c r="L1167" s="10"/>
      <c r="N1167" s="10"/>
    </row>
    <row r="1168" spans="1:14" x14ac:dyDescent="0.25">
      <c r="A1168" s="8"/>
      <c r="C1168" s="62"/>
      <c r="D1168" s="63"/>
      <c r="K1168" s="10"/>
      <c r="L1168" s="10"/>
      <c r="N1168" s="10"/>
    </row>
    <row r="1169" spans="1:14" x14ac:dyDescent="0.25">
      <c r="A1169" s="8"/>
      <c r="C1169" s="62"/>
      <c r="D1169" s="63"/>
      <c r="K1169" s="10"/>
      <c r="L1169" s="10"/>
      <c r="N1169" s="10"/>
    </row>
    <row r="1170" spans="1:14" x14ac:dyDescent="0.25">
      <c r="A1170" s="8"/>
      <c r="C1170" s="62"/>
      <c r="D1170" s="63"/>
      <c r="K1170" s="10"/>
      <c r="L1170" s="10"/>
      <c r="N1170" s="10"/>
    </row>
    <row r="1171" spans="1:14" x14ac:dyDescent="0.25">
      <c r="A1171" s="8"/>
      <c r="C1171" s="62"/>
      <c r="D1171" s="63"/>
      <c r="K1171" s="10"/>
      <c r="L1171" s="10"/>
      <c r="N1171" s="10"/>
    </row>
    <row r="1172" spans="1:14" x14ac:dyDescent="0.25">
      <c r="A1172" s="8"/>
      <c r="C1172" s="62"/>
      <c r="D1172" s="63"/>
      <c r="K1172" s="10"/>
      <c r="L1172" s="10"/>
      <c r="N1172" s="10"/>
    </row>
    <row r="1173" spans="1:14" x14ac:dyDescent="0.25">
      <c r="A1173" s="8"/>
      <c r="C1173" s="62"/>
      <c r="D1173" s="63"/>
      <c r="K1173" s="10"/>
      <c r="L1173" s="10"/>
      <c r="N1173" s="10"/>
    </row>
    <row r="1174" spans="1:14" x14ac:dyDescent="0.25">
      <c r="A1174" s="8"/>
      <c r="C1174" s="62"/>
      <c r="D1174" s="63"/>
      <c r="K1174" s="10"/>
      <c r="L1174" s="10"/>
      <c r="N1174" s="10"/>
    </row>
    <row r="1175" spans="1:14" x14ac:dyDescent="0.25">
      <c r="A1175" s="8"/>
      <c r="C1175" s="62"/>
      <c r="D1175" s="63"/>
      <c r="K1175" s="10"/>
      <c r="L1175" s="10"/>
      <c r="N1175" s="10"/>
    </row>
    <row r="1176" spans="1:14" x14ac:dyDescent="0.25">
      <c r="A1176" s="8"/>
      <c r="C1176" s="62"/>
      <c r="D1176" s="63"/>
      <c r="K1176" s="10"/>
      <c r="L1176" s="10"/>
      <c r="N1176" s="10"/>
    </row>
    <row r="1177" spans="1:14" x14ac:dyDescent="0.25">
      <c r="A1177" s="8"/>
      <c r="C1177" s="62"/>
      <c r="D1177" s="63"/>
      <c r="K1177" s="10"/>
      <c r="L1177" s="10"/>
      <c r="N1177" s="10"/>
    </row>
    <row r="1178" spans="1:14" x14ac:dyDescent="0.25">
      <c r="A1178" s="8"/>
      <c r="C1178" s="62"/>
      <c r="D1178" s="63"/>
      <c r="K1178" s="10"/>
      <c r="L1178" s="10"/>
      <c r="N1178" s="10"/>
    </row>
    <row r="1179" spans="1:14" x14ac:dyDescent="0.25">
      <c r="A1179" s="8"/>
      <c r="C1179" s="62"/>
      <c r="D1179" s="63"/>
      <c r="K1179" s="10"/>
      <c r="L1179" s="10"/>
      <c r="N1179" s="10"/>
    </row>
    <row r="1180" spans="1:14" x14ac:dyDescent="0.25">
      <c r="A1180" s="8"/>
      <c r="C1180" s="62"/>
      <c r="D1180" s="63"/>
      <c r="K1180" s="10"/>
      <c r="L1180" s="10"/>
      <c r="N1180" s="10"/>
    </row>
    <row r="1181" spans="1:14" x14ac:dyDescent="0.25">
      <c r="A1181" s="8"/>
      <c r="C1181" s="62"/>
      <c r="D1181" s="63"/>
      <c r="K1181" s="10"/>
      <c r="L1181" s="10"/>
      <c r="N1181" s="10"/>
    </row>
    <row r="1182" spans="1:14" x14ac:dyDescent="0.25">
      <c r="A1182" s="8"/>
      <c r="C1182" s="62"/>
      <c r="D1182" s="63"/>
      <c r="K1182" s="10"/>
      <c r="L1182" s="10"/>
      <c r="N1182" s="10"/>
    </row>
    <row r="1183" spans="1:14" x14ac:dyDescent="0.25">
      <c r="A1183" s="8"/>
      <c r="C1183" s="62"/>
      <c r="D1183" s="63"/>
      <c r="K1183" s="10"/>
      <c r="L1183" s="10"/>
      <c r="N1183" s="10"/>
    </row>
    <row r="1184" spans="1:14" x14ac:dyDescent="0.25">
      <c r="A1184" s="8"/>
      <c r="C1184" s="62"/>
      <c r="D1184" s="63"/>
      <c r="K1184" s="10"/>
      <c r="L1184" s="10"/>
      <c r="N1184" s="10"/>
    </row>
    <row r="1185" spans="1:14" x14ac:dyDescent="0.25">
      <c r="A1185" s="8"/>
      <c r="C1185" s="62"/>
      <c r="D1185" s="63"/>
      <c r="K1185" s="10"/>
      <c r="L1185" s="10"/>
      <c r="N1185" s="10"/>
    </row>
    <row r="1186" spans="1:14" x14ac:dyDescent="0.25">
      <c r="A1186" s="8"/>
      <c r="C1186" s="62"/>
      <c r="D1186" s="63"/>
      <c r="K1186" s="10"/>
      <c r="L1186" s="10"/>
      <c r="N1186" s="10"/>
    </row>
    <row r="1187" spans="1:14" x14ac:dyDescent="0.25">
      <c r="A1187" s="8"/>
      <c r="C1187" s="62"/>
      <c r="D1187" s="63"/>
      <c r="K1187" s="10"/>
      <c r="L1187" s="10"/>
      <c r="N1187" s="10"/>
    </row>
    <row r="1188" spans="1:14" x14ac:dyDescent="0.25">
      <c r="A1188" s="8"/>
      <c r="C1188" s="62"/>
      <c r="D1188" s="63"/>
      <c r="K1188" s="10"/>
      <c r="L1188" s="10"/>
      <c r="N1188" s="10"/>
    </row>
    <row r="1189" spans="1:14" x14ac:dyDescent="0.25">
      <c r="A1189" s="8"/>
      <c r="C1189" s="62"/>
      <c r="D1189" s="63"/>
      <c r="K1189" s="10"/>
      <c r="L1189" s="10"/>
      <c r="N1189" s="10"/>
    </row>
    <row r="1190" spans="1:14" x14ac:dyDescent="0.25">
      <c r="A1190" s="8"/>
      <c r="C1190" s="62"/>
      <c r="D1190" s="63"/>
      <c r="K1190" s="10"/>
      <c r="L1190" s="10"/>
      <c r="N1190" s="10"/>
    </row>
    <row r="1191" spans="1:14" x14ac:dyDescent="0.25">
      <c r="A1191" s="8"/>
      <c r="C1191" s="62"/>
      <c r="D1191" s="63"/>
      <c r="K1191" s="10"/>
      <c r="L1191" s="10"/>
      <c r="N1191" s="10"/>
    </row>
    <row r="1192" spans="1:14" x14ac:dyDescent="0.25">
      <c r="A1192" s="8"/>
      <c r="C1192" s="62"/>
      <c r="D1192" s="63"/>
      <c r="K1192" s="10"/>
      <c r="L1192" s="10"/>
      <c r="N1192" s="10"/>
    </row>
    <row r="1193" spans="1:14" x14ac:dyDescent="0.25">
      <c r="A1193" s="8"/>
      <c r="C1193" s="62"/>
      <c r="D1193" s="63"/>
      <c r="K1193" s="10"/>
      <c r="L1193" s="10"/>
      <c r="N1193" s="10"/>
    </row>
    <row r="1194" spans="1:14" x14ac:dyDescent="0.25">
      <c r="A1194" s="8"/>
      <c r="C1194" s="62"/>
      <c r="D1194" s="63"/>
      <c r="K1194" s="10"/>
      <c r="L1194" s="10"/>
      <c r="N1194" s="10"/>
    </row>
    <row r="1195" spans="1:14" x14ac:dyDescent="0.25">
      <c r="A1195" s="8"/>
      <c r="C1195" s="62"/>
      <c r="D1195" s="63"/>
      <c r="K1195" s="10"/>
      <c r="L1195" s="10"/>
      <c r="N1195" s="10"/>
    </row>
    <row r="1196" spans="1:14" x14ac:dyDescent="0.25">
      <c r="A1196" s="8"/>
      <c r="C1196" s="62"/>
      <c r="D1196" s="63"/>
      <c r="K1196" s="10"/>
      <c r="L1196" s="10"/>
      <c r="N1196" s="10"/>
    </row>
    <row r="1197" spans="1:14" x14ac:dyDescent="0.25">
      <c r="A1197" s="8"/>
      <c r="C1197" s="62"/>
      <c r="D1197" s="63"/>
      <c r="K1197" s="10"/>
      <c r="L1197" s="10"/>
      <c r="N1197" s="10"/>
    </row>
    <row r="1198" spans="1:14" x14ac:dyDescent="0.25">
      <c r="A1198" s="8"/>
      <c r="C1198" s="62"/>
      <c r="D1198" s="63"/>
      <c r="K1198" s="10"/>
      <c r="L1198" s="10"/>
      <c r="N1198" s="10"/>
    </row>
    <row r="1199" spans="1:14" x14ac:dyDescent="0.25">
      <c r="A1199" s="8"/>
      <c r="C1199" s="62"/>
      <c r="D1199" s="63"/>
      <c r="K1199" s="10"/>
      <c r="L1199" s="10"/>
      <c r="N1199" s="10"/>
    </row>
    <row r="1200" spans="1:14" x14ac:dyDescent="0.25">
      <c r="A1200" s="8"/>
      <c r="C1200" s="62"/>
      <c r="D1200" s="63"/>
      <c r="K1200" s="10"/>
      <c r="L1200" s="10"/>
      <c r="N1200" s="10"/>
    </row>
    <row r="1201" spans="1:14" x14ac:dyDescent="0.25">
      <c r="A1201" s="8"/>
      <c r="C1201" s="62"/>
      <c r="D1201" s="63"/>
      <c r="K1201" s="10"/>
      <c r="L1201" s="10"/>
      <c r="N1201" s="10"/>
    </row>
    <row r="1202" spans="1:14" x14ac:dyDescent="0.25">
      <c r="A1202" s="8"/>
      <c r="C1202" s="62"/>
      <c r="D1202" s="63"/>
      <c r="K1202" s="10"/>
      <c r="L1202" s="10"/>
      <c r="N1202" s="10"/>
    </row>
    <row r="1203" spans="1:14" x14ac:dyDescent="0.25">
      <c r="A1203" s="8"/>
      <c r="C1203" s="62"/>
      <c r="D1203" s="63"/>
      <c r="K1203" s="10"/>
      <c r="L1203" s="10"/>
      <c r="N1203" s="10"/>
    </row>
    <row r="1204" spans="1:14" x14ac:dyDescent="0.25">
      <c r="A1204" s="8"/>
      <c r="C1204" s="62"/>
      <c r="D1204" s="63"/>
      <c r="K1204" s="10"/>
      <c r="L1204" s="10"/>
      <c r="N1204" s="10"/>
    </row>
    <row r="1205" spans="1:14" x14ac:dyDescent="0.25">
      <c r="A1205" s="8"/>
      <c r="C1205" s="62"/>
      <c r="D1205" s="63"/>
      <c r="K1205" s="10"/>
      <c r="L1205" s="10"/>
      <c r="N1205" s="10"/>
    </row>
    <row r="1206" spans="1:14" x14ac:dyDescent="0.25">
      <c r="A1206" s="8"/>
      <c r="C1206" s="62"/>
      <c r="D1206" s="63"/>
      <c r="K1206" s="10"/>
      <c r="L1206" s="10"/>
      <c r="N1206" s="10"/>
    </row>
    <row r="1207" spans="1:14" x14ac:dyDescent="0.25">
      <c r="A1207" s="8"/>
      <c r="C1207" s="62"/>
      <c r="D1207" s="63"/>
      <c r="K1207" s="10"/>
      <c r="L1207" s="10"/>
      <c r="N1207" s="10"/>
    </row>
    <row r="1208" spans="1:14" x14ac:dyDescent="0.25">
      <c r="A1208" s="8"/>
      <c r="C1208" s="62"/>
      <c r="D1208" s="63"/>
      <c r="K1208" s="10"/>
      <c r="L1208" s="10"/>
      <c r="N1208" s="10"/>
    </row>
    <row r="1209" spans="1:14" x14ac:dyDescent="0.25">
      <c r="A1209" s="8"/>
      <c r="C1209" s="62"/>
      <c r="D1209" s="63"/>
      <c r="K1209" s="10"/>
      <c r="L1209" s="10"/>
      <c r="N1209" s="10"/>
    </row>
    <row r="1210" spans="1:14" x14ac:dyDescent="0.25">
      <c r="A1210" s="8"/>
      <c r="C1210" s="62"/>
      <c r="D1210" s="63"/>
      <c r="K1210" s="10"/>
      <c r="L1210" s="10"/>
      <c r="N1210" s="10"/>
    </row>
    <row r="1211" spans="1:14" x14ac:dyDescent="0.25">
      <c r="A1211" s="8"/>
      <c r="C1211" s="62"/>
      <c r="D1211" s="63"/>
      <c r="K1211" s="10"/>
      <c r="L1211" s="10"/>
      <c r="N1211" s="10"/>
    </row>
    <row r="1212" spans="1:14" x14ac:dyDescent="0.25">
      <c r="A1212" s="8"/>
      <c r="C1212" s="62"/>
      <c r="D1212" s="63"/>
      <c r="K1212" s="10"/>
      <c r="L1212" s="10"/>
      <c r="N1212" s="10"/>
    </row>
    <row r="1213" spans="1:14" x14ac:dyDescent="0.25">
      <c r="A1213" s="8"/>
      <c r="C1213" s="62"/>
      <c r="D1213" s="63"/>
      <c r="K1213" s="10"/>
      <c r="L1213" s="10"/>
      <c r="N1213" s="10"/>
    </row>
    <row r="1214" spans="1:14" x14ac:dyDescent="0.25">
      <c r="A1214" s="8"/>
      <c r="C1214" s="62"/>
      <c r="D1214" s="63"/>
      <c r="K1214" s="10"/>
      <c r="L1214" s="10"/>
      <c r="N1214" s="10"/>
    </row>
    <row r="1215" spans="1:14" x14ac:dyDescent="0.25">
      <c r="A1215" s="8"/>
      <c r="C1215" s="62"/>
      <c r="D1215" s="63"/>
      <c r="K1215" s="10"/>
      <c r="L1215" s="10"/>
      <c r="N1215" s="10"/>
    </row>
    <row r="1216" spans="1:14" x14ac:dyDescent="0.25">
      <c r="A1216" s="8"/>
      <c r="C1216" s="62"/>
      <c r="D1216" s="63"/>
      <c r="K1216" s="10"/>
      <c r="L1216" s="10"/>
      <c r="N1216" s="10"/>
    </row>
    <row r="1217" spans="1:14" x14ac:dyDescent="0.25">
      <c r="A1217" s="8"/>
      <c r="C1217" s="62"/>
      <c r="D1217" s="63"/>
      <c r="K1217" s="10"/>
      <c r="L1217" s="10"/>
      <c r="N1217" s="10"/>
    </row>
    <row r="1218" spans="1:14" x14ac:dyDescent="0.25">
      <c r="A1218" s="8"/>
      <c r="C1218" s="62"/>
      <c r="D1218" s="63"/>
      <c r="K1218" s="10"/>
      <c r="L1218" s="10"/>
      <c r="N1218" s="10"/>
    </row>
    <row r="1219" spans="1:14" x14ac:dyDescent="0.25">
      <c r="A1219" s="8"/>
      <c r="C1219" s="62"/>
      <c r="D1219" s="63"/>
      <c r="K1219" s="10"/>
      <c r="L1219" s="10"/>
      <c r="N1219" s="10"/>
    </row>
    <row r="1220" spans="1:14" x14ac:dyDescent="0.25">
      <c r="A1220" s="8"/>
      <c r="C1220" s="62"/>
      <c r="D1220" s="63"/>
      <c r="K1220" s="10"/>
      <c r="L1220" s="10"/>
      <c r="N1220" s="10"/>
    </row>
    <row r="1221" spans="1:14" x14ac:dyDescent="0.25">
      <c r="A1221" s="8"/>
      <c r="C1221" s="62"/>
      <c r="D1221" s="63"/>
      <c r="K1221" s="10"/>
      <c r="L1221" s="10"/>
      <c r="N1221" s="10"/>
    </row>
    <row r="1222" spans="1:14" x14ac:dyDescent="0.25">
      <c r="A1222" s="8"/>
      <c r="C1222" s="62"/>
      <c r="D1222" s="63"/>
      <c r="K1222" s="10"/>
      <c r="L1222" s="10"/>
      <c r="N1222" s="10"/>
    </row>
    <row r="1223" spans="1:14" x14ac:dyDescent="0.25">
      <c r="A1223" s="8"/>
      <c r="C1223" s="62"/>
      <c r="D1223" s="63"/>
      <c r="K1223" s="10"/>
      <c r="L1223" s="10"/>
      <c r="N1223" s="10"/>
    </row>
    <row r="1224" spans="1:14" x14ac:dyDescent="0.25">
      <c r="A1224" s="8"/>
      <c r="C1224" s="62"/>
      <c r="D1224" s="63"/>
      <c r="K1224" s="10"/>
      <c r="L1224" s="10"/>
      <c r="N1224" s="10"/>
    </row>
    <row r="1225" spans="1:14" x14ac:dyDescent="0.25">
      <c r="A1225" s="8"/>
      <c r="C1225" s="62"/>
      <c r="D1225" s="63"/>
      <c r="K1225" s="10"/>
      <c r="L1225" s="10"/>
      <c r="N1225" s="10"/>
    </row>
    <row r="1226" spans="1:14" x14ac:dyDescent="0.25">
      <c r="A1226" s="8"/>
      <c r="C1226" s="62"/>
      <c r="D1226" s="63"/>
      <c r="K1226" s="10"/>
      <c r="L1226" s="10"/>
      <c r="N1226" s="10"/>
    </row>
    <row r="1227" spans="1:14" x14ac:dyDescent="0.25">
      <c r="A1227" s="8"/>
      <c r="C1227" s="62"/>
      <c r="D1227" s="63"/>
      <c r="K1227" s="10"/>
      <c r="L1227" s="10"/>
      <c r="N1227" s="10"/>
    </row>
    <row r="1228" spans="1:14" x14ac:dyDescent="0.25">
      <c r="A1228" s="8"/>
      <c r="C1228" s="62"/>
      <c r="D1228" s="63"/>
      <c r="K1228" s="10"/>
      <c r="L1228" s="10"/>
      <c r="N1228" s="10"/>
    </row>
    <row r="1229" spans="1:14" x14ac:dyDescent="0.25">
      <c r="A1229" s="8"/>
      <c r="C1229" s="62"/>
      <c r="D1229" s="63"/>
      <c r="K1229" s="10"/>
      <c r="L1229" s="10"/>
      <c r="N1229" s="10"/>
    </row>
    <row r="1230" spans="1:14" x14ac:dyDescent="0.25">
      <c r="A1230" s="8"/>
      <c r="C1230" s="62"/>
      <c r="D1230" s="63"/>
      <c r="K1230" s="10"/>
      <c r="L1230" s="10"/>
      <c r="N1230" s="10"/>
    </row>
    <row r="1231" spans="1:14" x14ac:dyDescent="0.25">
      <c r="A1231" s="8"/>
      <c r="C1231" s="62"/>
      <c r="D1231" s="63"/>
      <c r="K1231" s="10"/>
      <c r="L1231" s="10"/>
      <c r="N1231" s="10"/>
    </row>
    <row r="1232" spans="1:14" x14ac:dyDescent="0.25">
      <c r="A1232" s="8"/>
      <c r="C1232" s="62"/>
      <c r="D1232" s="63"/>
      <c r="K1232" s="10"/>
      <c r="L1232" s="10"/>
      <c r="N1232" s="10"/>
    </row>
    <row r="1233" spans="1:14" x14ac:dyDescent="0.25">
      <c r="A1233" s="8"/>
      <c r="C1233" s="62"/>
      <c r="D1233" s="63"/>
      <c r="K1233" s="10"/>
      <c r="L1233" s="10"/>
      <c r="N1233" s="10"/>
    </row>
    <row r="1234" spans="1:14" x14ac:dyDescent="0.25">
      <c r="A1234" s="8"/>
      <c r="C1234" s="62"/>
      <c r="D1234" s="63"/>
      <c r="K1234" s="10"/>
      <c r="L1234" s="10"/>
      <c r="N1234" s="10"/>
    </row>
    <row r="1235" spans="1:14" x14ac:dyDescent="0.25">
      <c r="A1235" s="8"/>
      <c r="C1235" s="62"/>
      <c r="D1235" s="63"/>
      <c r="K1235" s="10"/>
      <c r="L1235" s="10"/>
      <c r="N1235" s="10"/>
    </row>
    <row r="1236" spans="1:14" x14ac:dyDescent="0.25">
      <c r="A1236" s="8"/>
      <c r="C1236" s="62"/>
      <c r="D1236" s="63"/>
      <c r="K1236" s="10"/>
      <c r="L1236" s="10"/>
      <c r="N1236" s="10"/>
    </row>
    <row r="1237" spans="1:14" x14ac:dyDescent="0.25">
      <c r="A1237" s="8"/>
      <c r="C1237" s="62"/>
      <c r="D1237" s="63"/>
      <c r="K1237" s="10"/>
      <c r="L1237" s="10"/>
      <c r="N1237" s="10"/>
    </row>
    <row r="1238" spans="1:14" x14ac:dyDescent="0.25">
      <c r="A1238" s="8"/>
      <c r="C1238" s="62"/>
      <c r="D1238" s="63"/>
      <c r="K1238" s="10"/>
      <c r="L1238" s="10"/>
      <c r="N1238" s="10"/>
    </row>
    <row r="1239" spans="1:14" x14ac:dyDescent="0.25">
      <c r="A1239" s="8"/>
      <c r="C1239" s="62"/>
      <c r="D1239" s="63"/>
      <c r="K1239" s="10"/>
      <c r="L1239" s="10"/>
      <c r="N1239" s="10"/>
    </row>
    <row r="1240" spans="1:14" x14ac:dyDescent="0.25">
      <c r="A1240" s="8"/>
      <c r="C1240" s="62"/>
      <c r="D1240" s="63"/>
      <c r="K1240" s="10"/>
      <c r="L1240" s="10"/>
      <c r="N1240" s="10"/>
    </row>
    <row r="1241" spans="1:14" x14ac:dyDescent="0.25">
      <c r="A1241" s="8"/>
      <c r="C1241" s="62"/>
      <c r="D1241" s="63"/>
      <c r="K1241" s="10"/>
      <c r="L1241" s="10"/>
      <c r="N1241" s="10"/>
    </row>
    <row r="1242" spans="1:14" x14ac:dyDescent="0.25">
      <c r="A1242" s="8"/>
      <c r="C1242" s="62"/>
      <c r="D1242" s="63"/>
      <c r="K1242" s="10"/>
      <c r="L1242" s="10"/>
      <c r="N1242" s="10"/>
    </row>
    <row r="1243" spans="1:14" x14ac:dyDescent="0.25">
      <c r="A1243" s="8"/>
      <c r="C1243" s="62"/>
      <c r="D1243" s="63"/>
      <c r="K1243" s="10"/>
      <c r="L1243" s="10"/>
      <c r="N1243" s="10"/>
    </row>
    <row r="1244" spans="1:14" x14ac:dyDescent="0.25">
      <c r="A1244" s="8"/>
      <c r="C1244" s="62"/>
      <c r="D1244" s="63"/>
      <c r="K1244" s="10"/>
      <c r="L1244" s="10"/>
      <c r="N1244" s="10"/>
    </row>
    <row r="1245" spans="1:14" x14ac:dyDescent="0.25">
      <c r="A1245" s="8"/>
      <c r="C1245" s="62"/>
      <c r="D1245" s="63"/>
      <c r="K1245" s="10"/>
      <c r="L1245" s="10"/>
      <c r="N1245" s="10"/>
    </row>
    <row r="1246" spans="1:14" x14ac:dyDescent="0.25">
      <c r="A1246" s="8"/>
      <c r="C1246" s="62"/>
      <c r="D1246" s="63"/>
      <c r="K1246" s="10"/>
      <c r="L1246" s="10"/>
      <c r="N1246" s="10"/>
    </row>
    <row r="1247" spans="1:14" x14ac:dyDescent="0.25">
      <c r="A1247" s="8"/>
      <c r="C1247" s="62"/>
      <c r="D1247" s="63"/>
      <c r="K1247" s="10"/>
      <c r="L1247" s="10"/>
      <c r="N1247" s="10"/>
    </row>
    <row r="1248" spans="1:14" x14ac:dyDescent="0.25">
      <c r="A1248" s="8"/>
      <c r="C1248" s="62"/>
      <c r="D1248" s="63"/>
      <c r="K1248" s="10"/>
      <c r="L1248" s="10"/>
      <c r="N1248" s="10"/>
    </row>
    <row r="1249" spans="1:14" x14ac:dyDescent="0.25">
      <c r="A1249" s="8"/>
      <c r="C1249" s="62"/>
      <c r="D1249" s="63"/>
      <c r="K1249" s="10"/>
      <c r="L1249" s="10"/>
      <c r="N1249" s="10"/>
    </row>
    <row r="1250" spans="1:14" x14ac:dyDescent="0.25">
      <c r="A1250" s="8"/>
      <c r="C1250" s="62"/>
      <c r="D1250" s="63"/>
      <c r="K1250" s="10"/>
      <c r="L1250" s="10"/>
      <c r="N1250" s="10"/>
    </row>
    <row r="1251" spans="1:14" x14ac:dyDescent="0.25">
      <c r="A1251" s="8"/>
      <c r="C1251" s="62"/>
      <c r="D1251" s="63"/>
      <c r="K1251" s="10"/>
      <c r="L1251" s="10"/>
      <c r="N1251" s="10"/>
    </row>
    <row r="1252" spans="1:14" x14ac:dyDescent="0.25">
      <c r="A1252" s="8"/>
      <c r="C1252" s="62"/>
      <c r="D1252" s="63"/>
      <c r="K1252" s="10"/>
      <c r="L1252" s="10"/>
      <c r="N1252" s="10"/>
    </row>
    <row r="1253" spans="1:14" x14ac:dyDescent="0.25">
      <c r="A1253" s="8"/>
      <c r="C1253" s="62"/>
      <c r="D1253" s="63"/>
      <c r="K1253" s="10"/>
      <c r="L1253" s="10"/>
      <c r="N1253" s="10"/>
    </row>
    <row r="1254" spans="1:14" x14ac:dyDescent="0.25">
      <c r="A1254" s="8"/>
      <c r="C1254" s="62"/>
      <c r="D1254" s="63"/>
      <c r="K1254" s="10"/>
      <c r="L1254" s="10"/>
      <c r="N1254" s="10"/>
    </row>
    <row r="1255" spans="1:14" x14ac:dyDescent="0.25">
      <c r="A1255" s="8"/>
      <c r="C1255" s="62"/>
      <c r="D1255" s="63"/>
      <c r="K1255" s="10"/>
      <c r="L1255" s="10"/>
      <c r="N1255" s="10"/>
    </row>
    <row r="1256" spans="1:14" x14ac:dyDescent="0.25">
      <c r="A1256" s="8"/>
      <c r="C1256" s="62"/>
      <c r="D1256" s="63"/>
      <c r="K1256" s="10"/>
      <c r="L1256" s="10"/>
      <c r="N1256" s="10"/>
    </row>
    <row r="1257" spans="1:14" x14ac:dyDescent="0.25">
      <c r="A1257" s="8"/>
      <c r="C1257" s="62"/>
      <c r="D1257" s="63"/>
      <c r="K1257" s="10"/>
      <c r="L1257" s="10"/>
      <c r="N1257" s="10"/>
    </row>
    <row r="1258" spans="1:14" x14ac:dyDescent="0.25">
      <c r="A1258" s="8"/>
      <c r="C1258" s="62"/>
      <c r="D1258" s="63"/>
      <c r="K1258" s="10"/>
      <c r="L1258" s="10"/>
      <c r="N1258" s="10"/>
    </row>
    <row r="1259" spans="1:14" x14ac:dyDescent="0.25">
      <c r="A1259" s="8"/>
      <c r="C1259" s="62"/>
      <c r="D1259" s="63"/>
      <c r="K1259" s="10"/>
      <c r="L1259" s="10"/>
      <c r="N1259" s="10"/>
    </row>
    <row r="1260" spans="1:14" x14ac:dyDescent="0.25">
      <c r="A1260" s="8"/>
      <c r="C1260" s="62"/>
      <c r="D1260" s="63"/>
      <c r="K1260" s="10"/>
      <c r="L1260" s="10"/>
      <c r="N1260" s="10"/>
    </row>
    <row r="1261" spans="1:14" x14ac:dyDescent="0.25">
      <c r="A1261" s="8"/>
      <c r="C1261" s="62"/>
      <c r="D1261" s="63"/>
      <c r="K1261" s="10"/>
      <c r="L1261" s="10"/>
      <c r="N1261" s="10"/>
    </row>
    <row r="1262" spans="1:14" x14ac:dyDescent="0.25">
      <c r="A1262" s="8"/>
      <c r="C1262" s="62"/>
      <c r="D1262" s="63"/>
      <c r="K1262" s="10"/>
      <c r="L1262" s="10"/>
      <c r="N1262" s="10"/>
    </row>
    <row r="1263" spans="1:14" x14ac:dyDescent="0.25">
      <c r="A1263" s="8"/>
      <c r="C1263" s="62"/>
      <c r="D1263" s="63"/>
      <c r="K1263" s="10"/>
      <c r="L1263" s="10"/>
      <c r="N1263" s="10"/>
    </row>
    <row r="1264" spans="1:14" x14ac:dyDescent="0.25">
      <c r="A1264" s="8"/>
      <c r="C1264" s="62"/>
      <c r="D1264" s="63"/>
      <c r="K1264" s="10"/>
      <c r="L1264" s="10"/>
      <c r="N1264" s="10"/>
    </row>
    <row r="1265" spans="1:14" x14ac:dyDescent="0.25">
      <c r="A1265" s="8"/>
      <c r="C1265" s="62"/>
      <c r="D1265" s="63"/>
      <c r="K1265" s="10"/>
      <c r="L1265" s="10"/>
      <c r="N1265" s="10"/>
    </row>
    <row r="1266" spans="1:14" x14ac:dyDescent="0.25">
      <c r="A1266" s="8"/>
      <c r="C1266" s="62"/>
      <c r="D1266" s="63"/>
      <c r="K1266" s="10"/>
      <c r="L1266" s="10"/>
      <c r="N1266" s="10"/>
    </row>
    <row r="1267" spans="1:14" x14ac:dyDescent="0.25">
      <c r="A1267" s="8"/>
      <c r="C1267" s="62"/>
      <c r="D1267" s="63"/>
      <c r="K1267" s="10"/>
      <c r="L1267" s="10"/>
      <c r="N1267" s="10"/>
    </row>
    <row r="1268" spans="1:14" x14ac:dyDescent="0.25">
      <c r="A1268" s="8"/>
      <c r="C1268" s="62"/>
      <c r="D1268" s="63"/>
      <c r="K1268" s="10"/>
      <c r="L1268" s="10"/>
      <c r="N1268" s="10"/>
    </row>
    <row r="1269" spans="1:14" x14ac:dyDescent="0.25">
      <c r="A1269" s="8"/>
      <c r="C1269" s="62"/>
      <c r="D1269" s="63"/>
      <c r="K1269" s="10"/>
      <c r="L1269" s="10"/>
      <c r="N1269" s="10"/>
    </row>
    <row r="1270" spans="1:14" x14ac:dyDescent="0.25">
      <c r="A1270" s="8"/>
      <c r="C1270" s="62"/>
      <c r="D1270" s="63"/>
      <c r="K1270" s="10"/>
      <c r="L1270" s="10"/>
      <c r="N1270" s="10"/>
    </row>
    <row r="1271" spans="1:14" x14ac:dyDescent="0.25">
      <c r="A1271" s="8"/>
      <c r="C1271" s="62"/>
      <c r="D1271" s="63"/>
      <c r="K1271" s="10"/>
      <c r="L1271" s="10"/>
      <c r="N1271" s="10"/>
    </row>
    <row r="1272" spans="1:14" x14ac:dyDescent="0.25">
      <c r="A1272" s="8"/>
      <c r="C1272" s="62"/>
      <c r="D1272" s="63"/>
      <c r="K1272" s="10"/>
      <c r="L1272" s="10"/>
      <c r="N1272" s="10"/>
    </row>
    <row r="1273" spans="1:14" x14ac:dyDescent="0.25">
      <c r="A1273" s="8"/>
      <c r="C1273" s="62"/>
      <c r="D1273" s="63"/>
      <c r="K1273" s="10"/>
      <c r="L1273" s="10"/>
      <c r="N1273" s="10"/>
    </row>
    <row r="1274" spans="1:14" x14ac:dyDescent="0.25">
      <c r="A1274" s="8"/>
      <c r="C1274" s="62"/>
      <c r="D1274" s="63"/>
      <c r="K1274" s="10"/>
      <c r="L1274" s="10"/>
      <c r="N1274" s="10"/>
    </row>
    <row r="1275" spans="1:14" x14ac:dyDescent="0.25">
      <c r="A1275" s="8"/>
      <c r="C1275" s="62"/>
      <c r="D1275" s="63"/>
      <c r="K1275" s="10"/>
      <c r="L1275" s="10"/>
      <c r="N1275" s="10"/>
    </row>
    <row r="1276" spans="1:14" x14ac:dyDescent="0.25">
      <c r="A1276" s="8"/>
      <c r="C1276" s="62"/>
      <c r="D1276" s="63"/>
      <c r="K1276" s="10"/>
      <c r="L1276" s="10"/>
      <c r="N1276" s="10"/>
    </row>
    <row r="1277" spans="1:14" x14ac:dyDescent="0.25">
      <c r="A1277" s="8"/>
      <c r="C1277" s="62"/>
      <c r="D1277" s="63"/>
      <c r="K1277" s="10"/>
      <c r="L1277" s="10"/>
      <c r="N1277" s="10"/>
    </row>
    <row r="1278" spans="1:14" x14ac:dyDescent="0.25">
      <c r="A1278" s="8"/>
      <c r="C1278" s="62"/>
      <c r="D1278" s="63"/>
      <c r="K1278" s="10"/>
      <c r="L1278" s="10"/>
      <c r="N1278" s="10"/>
    </row>
    <row r="1279" spans="1:14" x14ac:dyDescent="0.25">
      <c r="A1279" s="8"/>
      <c r="C1279" s="62"/>
      <c r="D1279" s="63"/>
      <c r="K1279" s="10"/>
      <c r="L1279" s="10"/>
      <c r="N1279" s="10"/>
    </row>
    <row r="1280" spans="1:14" x14ac:dyDescent="0.25">
      <c r="A1280" s="8"/>
      <c r="C1280" s="62"/>
      <c r="D1280" s="63"/>
      <c r="K1280" s="10"/>
      <c r="L1280" s="10"/>
      <c r="N1280" s="10"/>
    </row>
    <row r="1281" spans="1:14" x14ac:dyDescent="0.25">
      <c r="A1281" s="8"/>
      <c r="C1281" s="62"/>
      <c r="D1281" s="63"/>
      <c r="K1281" s="10"/>
      <c r="L1281" s="10"/>
      <c r="N1281" s="10"/>
    </row>
    <row r="1282" spans="1:14" x14ac:dyDescent="0.25">
      <c r="A1282" s="8"/>
      <c r="C1282" s="62"/>
      <c r="D1282" s="63"/>
      <c r="K1282" s="10"/>
      <c r="L1282" s="10"/>
      <c r="N1282" s="10"/>
    </row>
    <row r="1283" spans="1:14" x14ac:dyDescent="0.25">
      <c r="A1283" s="8"/>
      <c r="C1283" s="62"/>
      <c r="D1283" s="63"/>
      <c r="K1283" s="10"/>
      <c r="L1283" s="10"/>
      <c r="N1283" s="10"/>
    </row>
    <row r="1284" spans="1:14" x14ac:dyDescent="0.25">
      <c r="A1284" s="8"/>
      <c r="C1284" s="62"/>
      <c r="D1284" s="63"/>
      <c r="K1284" s="10"/>
      <c r="L1284" s="10"/>
      <c r="N1284" s="10"/>
    </row>
    <row r="1285" spans="1:14" x14ac:dyDescent="0.25">
      <c r="A1285" s="8"/>
      <c r="C1285" s="62"/>
      <c r="D1285" s="63"/>
      <c r="K1285" s="10"/>
      <c r="L1285" s="10"/>
      <c r="N1285" s="10"/>
    </row>
    <row r="1286" spans="1:14" x14ac:dyDescent="0.25">
      <c r="A1286" s="8"/>
      <c r="C1286" s="62"/>
      <c r="D1286" s="63"/>
      <c r="K1286" s="10"/>
      <c r="L1286" s="10"/>
      <c r="N1286" s="10"/>
    </row>
    <row r="1287" spans="1:14" x14ac:dyDescent="0.25">
      <c r="A1287" s="8"/>
      <c r="C1287" s="62"/>
      <c r="D1287" s="63"/>
      <c r="K1287" s="10"/>
      <c r="L1287" s="10"/>
      <c r="N1287" s="10"/>
    </row>
    <row r="1288" spans="1:14" x14ac:dyDescent="0.25">
      <c r="A1288" s="8"/>
      <c r="C1288" s="62"/>
      <c r="D1288" s="63"/>
      <c r="K1288" s="10"/>
      <c r="L1288" s="10"/>
      <c r="N1288" s="10"/>
    </row>
    <row r="1289" spans="1:14" x14ac:dyDescent="0.25">
      <c r="A1289" s="8"/>
      <c r="C1289" s="62"/>
      <c r="D1289" s="63"/>
      <c r="K1289" s="10"/>
      <c r="L1289" s="10"/>
      <c r="N1289" s="10"/>
    </row>
    <row r="1290" spans="1:14" x14ac:dyDescent="0.25">
      <c r="A1290" s="8"/>
      <c r="C1290" s="62"/>
      <c r="D1290" s="63"/>
      <c r="K1290" s="10"/>
      <c r="L1290" s="10"/>
      <c r="N1290" s="10"/>
    </row>
    <row r="1291" spans="1:14" x14ac:dyDescent="0.25">
      <c r="A1291" s="8"/>
      <c r="C1291" s="62"/>
      <c r="D1291" s="63"/>
      <c r="K1291" s="10"/>
      <c r="L1291" s="10"/>
      <c r="N1291" s="10"/>
    </row>
    <row r="1292" spans="1:14" x14ac:dyDescent="0.25">
      <c r="A1292" s="8"/>
      <c r="C1292" s="62"/>
      <c r="D1292" s="63"/>
      <c r="K1292" s="10"/>
      <c r="L1292" s="10"/>
      <c r="N1292" s="10"/>
    </row>
    <row r="1293" spans="1:14" x14ac:dyDescent="0.25">
      <c r="A1293" s="8"/>
      <c r="C1293" s="62"/>
      <c r="D1293" s="63"/>
      <c r="K1293" s="10"/>
      <c r="L1293" s="10"/>
      <c r="N1293" s="10"/>
    </row>
    <row r="1294" spans="1:14" x14ac:dyDescent="0.25">
      <c r="A1294" s="8"/>
      <c r="C1294" s="62"/>
      <c r="D1294" s="63"/>
      <c r="K1294" s="10"/>
      <c r="L1294" s="10"/>
      <c r="N1294" s="10"/>
    </row>
    <row r="1295" spans="1:14" x14ac:dyDescent="0.25">
      <c r="A1295" s="8"/>
      <c r="C1295" s="62"/>
      <c r="D1295" s="63"/>
      <c r="K1295" s="10"/>
      <c r="L1295" s="10"/>
      <c r="N1295" s="10"/>
    </row>
    <row r="1296" spans="1:14" x14ac:dyDescent="0.25">
      <c r="A1296" s="8"/>
      <c r="C1296" s="62"/>
      <c r="D1296" s="63"/>
      <c r="K1296" s="10"/>
      <c r="L1296" s="10"/>
      <c r="N1296" s="10"/>
    </row>
    <row r="1297" spans="1:14" x14ac:dyDescent="0.25">
      <c r="A1297" s="8"/>
      <c r="C1297" s="62"/>
      <c r="D1297" s="63"/>
      <c r="K1297" s="10"/>
      <c r="L1297" s="10"/>
      <c r="N1297" s="10"/>
    </row>
    <row r="1298" spans="1:14" x14ac:dyDescent="0.25">
      <c r="A1298" s="8"/>
      <c r="C1298" s="62"/>
      <c r="D1298" s="63"/>
      <c r="K1298" s="10"/>
      <c r="L1298" s="10"/>
      <c r="N1298" s="10"/>
    </row>
    <row r="1299" spans="1:14" x14ac:dyDescent="0.25">
      <c r="A1299" s="8"/>
      <c r="C1299" s="62"/>
      <c r="D1299" s="63"/>
      <c r="K1299" s="10"/>
      <c r="L1299" s="10"/>
      <c r="N1299" s="10"/>
    </row>
    <row r="1300" spans="1:14" x14ac:dyDescent="0.25">
      <c r="A1300" s="8"/>
      <c r="C1300" s="62"/>
      <c r="D1300" s="63"/>
      <c r="K1300" s="10"/>
      <c r="L1300" s="10"/>
      <c r="N1300" s="10"/>
    </row>
    <row r="1301" spans="1:14" x14ac:dyDescent="0.25">
      <c r="A1301" s="8"/>
      <c r="C1301" s="62"/>
      <c r="D1301" s="63"/>
      <c r="K1301" s="10"/>
      <c r="L1301" s="10"/>
      <c r="N1301" s="10"/>
    </row>
    <row r="1302" spans="1:14" x14ac:dyDescent="0.25">
      <c r="A1302" s="8"/>
      <c r="C1302" s="62"/>
      <c r="D1302" s="63"/>
      <c r="K1302" s="10"/>
      <c r="L1302" s="10"/>
      <c r="N1302" s="10"/>
    </row>
    <row r="1303" spans="1:14" x14ac:dyDescent="0.25">
      <c r="A1303" s="8"/>
      <c r="C1303" s="62"/>
      <c r="D1303" s="63"/>
      <c r="K1303" s="10"/>
      <c r="L1303" s="10"/>
      <c r="N1303" s="10"/>
    </row>
    <row r="1304" spans="1:14" x14ac:dyDescent="0.25">
      <c r="A1304" s="8"/>
      <c r="C1304" s="62"/>
      <c r="D1304" s="63"/>
      <c r="K1304" s="10"/>
      <c r="L1304" s="10"/>
      <c r="N1304" s="10"/>
    </row>
    <row r="1305" spans="1:14" x14ac:dyDescent="0.25">
      <c r="A1305" s="8"/>
      <c r="C1305" s="62"/>
      <c r="D1305" s="63"/>
      <c r="K1305" s="10"/>
      <c r="L1305" s="10"/>
      <c r="N1305" s="10"/>
    </row>
    <row r="1306" spans="1:14" x14ac:dyDescent="0.25">
      <c r="A1306" s="8"/>
      <c r="C1306" s="62"/>
      <c r="D1306" s="63"/>
      <c r="K1306" s="10"/>
      <c r="L1306" s="10"/>
      <c r="N1306" s="10"/>
    </row>
    <row r="1307" spans="1:14" x14ac:dyDescent="0.25">
      <c r="A1307" s="8"/>
      <c r="C1307" s="62"/>
      <c r="D1307" s="63"/>
      <c r="K1307" s="10"/>
      <c r="L1307" s="10"/>
      <c r="N1307" s="10"/>
    </row>
    <row r="1308" spans="1:14" x14ac:dyDescent="0.25">
      <c r="A1308" s="8"/>
      <c r="C1308" s="62"/>
      <c r="D1308" s="63"/>
      <c r="K1308" s="10"/>
      <c r="L1308" s="10"/>
      <c r="N1308" s="10"/>
    </row>
    <row r="1309" spans="1:14" x14ac:dyDescent="0.25">
      <c r="A1309" s="8"/>
      <c r="C1309" s="62"/>
      <c r="D1309" s="63"/>
      <c r="K1309" s="10"/>
      <c r="L1309" s="10"/>
      <c r="N1309" s="10"/>
    </row>
    <row r="1310" spans="1:14" x14ac:dyDescent="0.25">
      <c r="A1310" s="8"/>
      <c r="C1310" s="62"/>
      <c r="D1310" s="63"/>
      <c r="K1310" s="10"/>
      <c r="L1310" s="10"/>
      <c r="N1310" s="10"/>
    </row>
    <row r="1311" spans="1:14" x14ac:dyDescent="0.25">
      <c r="A1311" s="8"/>
      <c r="C1311" s="62"/>
      <c r="D1311" s="63"/>
      <c r="K1311" s="10"/>
      <c r="L1311" s="10"/>
      <c r="N1311" s="10"/>
    </row>
    <row r="1312" spans="1:14" x14ac:dyDescent="0.25">
      <c r="A1312" s="8"/>
      <c r="C1312" s="62"/>
      <c r="D1312" s="63"/>
      <c r="K1312" s="10"/>
      <c r="L1312" s="10"/>
      <c r="N1312" s="10"/>
    </row>
    <row r="1313" spans="1:14" x14ac:dyDescent="0.25">
      <c r="A1313" s="8"/>
      <c r="C1313" s="62"/>
      <c r="D1313" s="63"/>
      <c r="K1313" s="10"/>
      <c r="L1313" s="10"/>
      <c r="N1313" s="10"/>
    </row>
    <row r="1314" spans="1:14" x14ac:dyDescent="0.25">
      <c r="A1314" s="8"/>
      <c r="C1314" s="62"/>
      <c r="D1314" s="63"/>
      <c r="K1314" s="10"/>
      <c r="L1314" s="10"/>
      <c r="N1314" s="10"/>
    </row>
    <row r="1315" spans="1:14" x14ac:dyDescent="0.25">
      <c r="A1315" s="8"/>
      <c r="C1315" s="62"/>
      <c r="D1315" s="63"/>
      <c r="K1315" s="10"/>
      <c r="L1315" s="10"/>
      <c r="N1315" s="10"/>
    </row>
    <row r="1316" spans="1:14" x14ac:dyDescent="0.25">
      <c r="A1316" s="8"/>
      <c r="C1316" s="62"/>
      <c r="D1316" s="63"/>
      <c r="K1316" s="10"/>
      <c r="L1316" s="10"/>
      <c r="N1316" s="10"/>
    </row>
    <row r="1317" spans="1:14" x14ac:dyDescent="0.25">
      <c r="A1317" s="8"/>
      <c r="C1317" s="62"/>
      <c r="D1317" s="63"/>
      <c r="K1317" s="10"/>
      <c r="L1317" s="10"/>
      <c r="N1317" s="10"/>
    </row>
    <row r="1318" spans="1:14" x14ac:dyDescent="0.25">
      <c r="A1318" s="8"/>
      <c r="C1318" s="62"/>
      <c r="D1318" s="63"/>
      <c r="K1318" s="10"/>
      <c r="L1318" s="10"/>
      <c r="N1318" s="10"/>
    </row>
    <row r="1319" spans="1:14" x14ac:dyDescent="0.25">
      <c r="A1319" s="8"/>
      <c r="C1319" s="62"/>
      <c r="D1319" s="63"/>
      <c r="K1319" s="10"/>
      <c r="L1319" s="10"/>
      <c r="N1319" s="10"/>
    </row>
    <row r="1320" spans="1:14" x14ac:dyDescent="0.25">
      <c r="A1320" s="8"/>
      <c r="C1320" s="62"/>
      <c r="D1320" s="63"/>
      <c r="K1320" s="10"/>
      <c r="L1320" s="10"/>
      <c r="N1320" s="10"/>
    </row>
    <row r="1321" spans="1:14" x14ac:dyDescent="0.25">
      <c r="A1321" s="8"/>
      <c r="C1321" s="62"/>
      <c r="D1321" s="63"/>
      <c r="K1321" s="10"/>
      <c r="L1321" s="10"/>
      <c r="N1321" s="10"/>
    </row>
    <row r="1322" spans="1:14" x14ac:dyDescent="0.25">
      <c r="A1322" s="8"/>
      <c r="C1322" s="62"/>
      <c r="D1322" s="63"/>
      <c r="K1322" s="10"/>
      <c r="L1322" s="10"/>
      <c r="N1322" s="10"/>
    </row>
    <row r="1323" spans="1:14" x14ac:dyDescent="0.25">
      <c r="A1323" s="8"/>
      <c r="C1323" s="62"/>
      <c r="D1323" s="63"/>
      <c r="K1323" s="10"/>
      <c r="L1323" s="10"/>
      <c r="N1323" s="10"/>
    </row>
    <row r="1324" spans="1:14" x14ac:dyDescent="0.25">
      <c r="A1324" s="8"/>
      <c r="C1324" s="62"/>
      <c r="D1324" s="63"/>
      <c r="K1324" s="10"/>
      <c r="L1324" s="10"/>
      <c r="N1324" s="10"/>
    </row>
    <row r="1325" spans="1:14" x14ac:dyDescent="0.25">
      <c r="A1325" s="8"/>
      <c r="C1325" s="62"/>
      <c r="D1325" s="63"/>
      <c r="K1325" s="10"/>
      <c r="L1325" s="10"/>
      <c r="N1325" s="10"/>
    </row>
    <row r="1326" spans="1:14" x14ac:dyDescent="0.25">
      <c r="A1326" s="8"/>
      <c r="C1326" s="62"/>
      <c r="D1326" s="63"/>
      <c r="K1326" s="10"/>
      <c r="L1326" s="10"/>
      <c r="N1326" s="10"/>
    </row>
    <row r="1327" spans="1:14" x14ac:dyDescent="0.25">
      <c r="A1327" s="8"/>
      <c r="C1327" s="62"/>
      <c r="D1327" s="63"/>
      <c r="K1327" s="10"/>
      <c r="L1327" s="10"/>
      <c r="N1327" s="10"/>
    </row>
    <row r="1328" spans="1:14" x14ac:dyDescent="0.25">
      <c r="A1328" s="8"/>
      <c r="C1328" s="62"/>
      <c r="D1328" s="63"/>
      <c r="K1328" s="10"/>
      <c r="L1328" s="10"/>
      <c r="N1328" s="10"/>
    </row>
    <row r="1329" spans="1:14" x14ac:dyDescent="0.25">
      <c r="A1329" s="8"/>
      <c r="C1329" s="62"/>
      <c r="D1329" s="63"/>
      <c r="K1329" s="10"/>
      <c r="L1329" s="10"/>
      <c r="N1329" s="10"/>
    </row>
    <row r="1330" spans="1:14" x14ac:dyDescent="0.25">
      <c r="A1330" s="8"/>
      <c r="C1330" s="62"/>
      <c r="D1330" s="63"/>
      <c r="K1330" s="10"/>
      <c r="L1330" s="10"/>
      <c r="N1330" s="10"/>
    </row>
    <row r="1331" spans="1:14" x14ac:dyDescent="0.25">
      <c r="A1331" s="8"/>
      <c r="C1331" s="62"/>
      <c r="D1331" s="63"/>
      <c r="K1331" s="10"/>
      <c r="L1331" s="10"/>
      <c r="N1331" s="10"/>
    </row>
    <row r="1332" spans="1:14" x14ac:dyDescent="0.25">
      <c r="A1332" s="8"/>
      <c r="C1332" s="62"/>
      <c r="D1332" s="63"/>
      <c r="K1332" s="10"/>
      <c r="L1332" s="10"/>
      <c r="N1332" s="10"/>
    </row>
    <row r="1333" spans="1:14" x14ac:dyDescent="0.25">
      <c r="A1333" s="8"/>
      <c r="C1333" s="62"/>
      <c r="D1333" s="63"/>
      <c r="K1333" s="10"/>
      <c r="L1333" s="10"/>
      <c r="N1333" s="10"/>
    </row>
    <row r="1334" spans="1:14" x14ac:dyDescent="0.25">
      <c r="A1334" s="8"/>
      <c r="C1334" s="62"/>
      <c r="D1334" s="63"/>
      <c r="K1334" s="10"/>
      <c r="L1334" s="10"/>
      <c r="N1334" s="10"/>
    </row>
    <row r="1335" spans="1:14" x14ac:dyDescent="0.25">
      <c r="A1335" s="8"/>
      <c r="C1335" s="62"/>
      <c r="D1335" s="63"/>
      <c r="K1335" s="10"/>
      <c r="L1335" s="10"/>
      <c r="N1335" s="10"/>
    </row>
    <row r="1336" spans="1:14" x14ac:dyDescent="0.25">
      <c r="A1336" s="8"/>
      <c r="C1336" s="62"/>
      <c r="D1336" s="63"/>
      <c r="K1336" s="10"/>
      <c r="L1336" s="10"/>
      <c r="N1336" s="10"/>
    </row>
    <row r="1337" spans="1:14" x14ac:dyDescent="0.25">
      <c r="A1337" s="8"/>
      <c r="C1337" s="62"/>
      <c r="D1337" s="63"/>
      <c r="K1337" s="10"/>
      <c r="L1337" s="10"/>
      <c r="N1337" s="10"/>
    </row>
    <row r="1338" spans="1:14" x14ac:dyDescent="0.25">
      <c r="A1338" s="8"/>
      <c r="C1338" s="62"/>
      <c r="D1338" s="63"/>
      <c r="K1338" s="10"/>
      <c r="L1338" s="10"/>
      <c r="N1338" s="10"/>
    </row>
    <row r="1339" spans="1:14" x14ac:dyDescent="0.25">
      <c r="A1339" s="8"/>
      <c r="C1339" s="62"/>
      <c r="D1339" s="63"/>
      <c r="K1339" s="10"/>
      <c r="L1339" s="10"/>
      <c r="N1339" s="10"/>
    </row>
    <row r="1340" spans="1:14" x14ac:dyDescent="0.25">
      <c r="A1340" s="8"/>
      <c r="C1340" s="62"/>
      <c r="D1340" s="63"/>
      <c r="K1340" s="10"/>
      <c r="L1340" s="10"/>
      <c r="N1340" s="10"/>
    </row>
    <row r="1341" spans="1:14" x14ac:dyDescent="0.25">
      <c r="A1341" s="8"/>
      <c r="C1341" s="62"/>
      <c r="D1341" s="63"/>
      <c r="K1341" s="10"/>
      <c r="L1341" s="10"/>
      <c r="N1341" s="10"/>
    </row>
    <row r="1342" spans="1:14" x14ac:dyDescent="0.25">
      <c r="A1342" s="8"/>
      <c r="C1342" s="62"/>
      <c r="D1342" s="63"/>
      <c r="K1342" s="10"/>
      <c r="L1342" s="10"/>
      <c r="N1342" s="10"/>
    </row>
    <row r="1343" spans="1:14" x14ac:dyDescent="0.25">
      <c r="A1343" s="8"/>
      <c r="C1343" s="62"/>
      <c r="D1343" s="63"/>
      <c r="K1343" s="10"/>
      <c r="L1343" s="10"/>
      <c r="N1343" s="10"/>
    </row>
    <row r="1344" spans="1:14" x14ac:dyDescent="0.25">
      <c r="A1344" s="8"/>
      <c r="C1344" s="62"/>
      <c r="D1344" s="63"/>
      <c r="K1344" s="10"/>
      <c r="L1344" s="10"/>
      <c r="N1344" s="10"/>
    </row>
    <row r="1345" spans="1:14" x14ac:dyDescent="0.25">
      <c r="A1345" s="8"/>
      <c r="C1345" s="62"/>
      <c r="D1345" s="63"/>
      <c r="K1345" s="10"/>
      <c r="L1345" s="10"/>
      <c r="N1345" s="10"/>
    </row>
    <row r="1346" spans="1:14" x14ac:dyDescent="0.25">
      <c r="A1346" s="8"/>
      <c r="C1346" s="62"/>
      <c r="D1346" s="63"/>
      <c r="K1346" s="10"/>
      <c r="L1346" s="10"/>
      <c r="N1346" s="10"/>
    </row>
    <row r="1347" spans="1:14" x14ac:dyDescent="0.25">
      <c r="A1347" s="8"/>
      <c r="C1347" s="62"/>
      <c r="D1347" s="63"/>
      <c r="K1347" s="10"/>
      <c r="L1347" s="10"/>
      <c r="N1347" s="10"/>
    </row>
    <row r="1348" spans="1:14" x14ac:dyDescent="0.25">
      <c r="A1348" s="8"/>
      <c r="C1348" s="62"/>
      <c r="D1348" s="63"/>
      <c r="K1348" s="10"/>
      <c r="L1348" s="10"/>
      <c r="N1348" s="10"/>
    </row>
    <row r="1349" spans="1:14" x14ac:dyDescent="0.25">
      <c r="A1349" s="8"/>
      <c r="C1349" s="62"/>
      <c r="D1349" s="63"/>
      <c r="K1349" s="10"/>
      <c r="L1349" s="10"/>
      <c r="N1349" s="10"/>
    </row>
    <row r="1350" spans="1:14" x14ac:dyDescent="0.25">
      <c r="A1350" s="8"/>
      <c r="C1350" s="62"/>
      <c r="D1350" s="63"/>
      <c r="K1350" s="10"/>
      <c r="L1350" s="10"/>
      <c r="N1350" s="10"/>
    </row>
    <row r="1351" spans="1:14" x14ac:dyDescent="0.25">
      <c r="A1351" s="8"/>
      <c r="C1351" s="62"/>
      <c r="D1351" s="63"/>
      <c r="K1351" s="10"/>
      <c r="L1351" s="10"/>
      <c r="N1351" s="10"/>
    </row>
    <row r="1352" spans="1:14" x14ac:dyDescent="0.25">
      <c r="A1352" s="8"/>
      <c r="C1352" s="62"/>
      <c r="D1352" s="63"/>
      <c r="K1352" s="10"/>
      <c r="L1352" s="10"/>
      <c r="N1352" s="10"/>
    </row>
    <row r="1353" spans="1:14" x14ac:dyDescent="0.25">
      <c r="A1353" s="8"/>
      <c r="C1353" s="62"/>
      <c r="D1353" s="63"/>
      <c r="K1353" s="10"/>
      <c r="L1353" s="10"/>
      <c r="N1353" s="10"/>
    </row>
    <row r="1354" spans="1:14" x14ac:dyDescent="0.25">
      <c r="A1354" s="8"/>
      <c r="C1354" s="62"/>
      <c r="D1354" s="63"/>
      <c r="K1354" s="10"/>
      <c r="L1354" s="10"/>
      <c r="N1354" s="10"/>
    </row>
    <row r="1355" spans="1:14" x14ac:dyDescent="0.25">
      <c r="A1355" s="8"/>
      <c r="C1355" s="62"/>
      <c r="D1355" s="63"/>
      <c r="K1355" s="10"/>
      <c r="L1355" s="10"/>
      <c r="N1355" s="10"/>
    </row>
    <row r="1356" spans="1:14" x14ac:dyDescent="0.25">
      <c r="A1356" s="8"/>
      <c r="C1356" s="62"/>
      <c r="D1356" s="63"/>
      <c r="K1356" s="10"/>
      <c r="L1356" s="10"/>
      <c r="N1356" s="10"/>
    </row>
    <row r="1357" spans="1:14" x14ac:dyDescent="0.25">
      <c r="A1357" s="8"/>
      <c r="C1357" s="62"/>
      <c r="D1357" s="63"/>
      <c r="K1357" s="10"/>
      <c r="L1357" s="10"/>
      <c r="N1357" s="10"/>
    </row>
    <row r="1358" spans="1:14" x14ac:dyDescent="0.25">
      <c r="A1358" s="8"/>
      <c r="C1358" s="62"/>
      <c r="D1358" s="63"/>
      <c r="K1358" s="10"/>
      <c r="L1358" s="10"/>
      <c r="N1358" s="10"/>
    </row>
    <row r="1359" spans="1:14" x14ac:dyDescent="0.25">
      <c r="A1359" s="8"/>
      <c r="C1359" s="62"/>
      <c r="D1359" s="63"/>
      <c r="K1359" s="10"/>
      <c r="L1359" s="10"/>
      <c r="N1359" s="10"/>
    </row>
    <row r="1360" spans="1:14" x14ac:dyDescent="0.25">
      <c r="A1360" s="8"/>
      <c r="C1360" s="62"/>
      <c r="D1360" s="63"/>
      <c r="K1360" s="10"/>
      <c r="L1360" s="10"/>
      <c r="N1360" s="10"/>
    </row>
    <row r="1361" spans="1:14" x14ac:dyDescent="0.25">
      <c r="A1361" s="8"/>
      <c r="C1361" s="62"/>
      <c r="D1361" s="63"/>
      <c r="K1361" s="10"/>
      <c r="L1361" s="10"/>
      <c r="N1361" s="10"/>
    </row>
    <row r="1362" spans="1:14" x14ac:dyDescent="0.25">
      <c r="A1362" s="8"/>
      <c r="C1362" s="62"/>
      <c r="D1362" s="63"/>
      <c r="K1362" s="10"/>
      <c r="L1362" s="10"/>
      <c r="N1362" s="10"/>
    </row>
    <row r="1363" spans="1:14" x14ac:dyDescent="0.25">
      <c r="A1363" s="8"/>
      <c r="C1363" s="62"/>
      <c r="D1363" s="63"/>
      <c r="K1363" s="10"/>
      <c r="L1363" s="10"/>
      <c r="N1363" s="10"/>
    </row>
    <row r="1364" spans="1:14" x14ac:dyDescent="0.25">
      <c r="A1364" s="8"/>
      <c r="C1364" s="62"/>
      <c r="D1364" s="63"/>
      <c r="K1364" s="10"/>
      <c r="L1364" s="10"/>
      <c r="N1364" s="10"/>
    </row>
    <row r="1365" spans="1:14" x14ac:dyDescent="0.25">
      <c r="A1365" s="8"/>
      <c r="C1365" s="62"/>
      <c r="D1365" s="63"/>
      <c r="K1365" s="10"/>
      <c r="L1365" s="10"/>
      <c r="N1365" s="10"/>
    </row>
    <row r="1366" spans="1:14" x14ac:dyDescent="0.25">
      <c r="A1366" s="8"/>
      <c r="C1366" s="62"/>
      <c r="D1366" s="63"/>
      <c r="K1366" s="10"/>
      <c r="L1366" s="10"/>
      <c r="N1366" s="10"/>
    </row>
    <row r="1367" spans="1:14" x14ac:dyDescent="0.25">
      <c r="A1367" s="8"/>
      <c r="C1367" s="62"/>
      <c r="D1367" s="63"/>
      <c r="K1367" s="10"/>
      <c r="L1367" s="10"/>
      <c r="N1367" s="10"/>
    </row>
    <row r="1368" spans="1:14" x14ac:dyDescent="0.25">
      <c r="A1368" s="8"/>
      <c r="C1368" s="62"/>
      <c r="D1368" s="63"/>
      <c r="K1368" s="10"/>
      <c r="L1368" s="10"/>
      <c r="N1368" s="10"/>
    </row>
    <row r="1369" spans="1:14" x14ac:dyDescent="0.25">
      <c r="A1369" s="8"/>
      <c r="C1369" s="62"/>
      <c r="D1369" s="63"/>
      <c r="K1369" s="10"/>
      <c r="L1369" s="10"/>
      <c r="N1369" s="10"/>
    </row>
    <row r="1370" spans="1:14" x14ac:dyDescent="0.25">
      <c r="A1370" s="8"/>
      <c r="C1370" s="62"/>
      <c r="D1370" s="63"/>
      <c r="K1370" s="10"/>
      <c r="L1370" s="10"/>
      <c r="N1370" s="10"/>
    </row>
    <row r="1371" spans="1:14" x14ac:dyDescent="0.25">
      <c r="A1371" s="8"/>
      <c r="C1371" s="62"/>
      <c r="D1371" s="63"/>
      <c r="K1371" s="10"/>
      <c r="L1371" s="10"/>
      <c r="N1371" s="10"/>
    </row>
    <row r="1372" spans="1:14" x14ac:dyDescent="0.25">
      <c r="A1372" s="8"/>
      <c r="C1372" s="62"/>
      <c r="D1372" s="63"/>
      <c r="K1372" s="10"/>
      <c r="L1372" s="10"/>
      <c r="N1372" s="10"/>
    </row>
    <row r="1373" spans="1:14" x14ac:dyDescent="0.25">
      <c r="A1373" s="8"/>
      <c r="C1373" s="62"/>
      <c r="D1373" s="63"/>
      <c r="K1373" s="10"/>
      <c r="L1373" s="10"/>
      <c r="N1373" s="10"/>
    </row>
    <row r="1374" spans="1:14" x14ac:dyDescent="0.25">
      <c r="A1374" s="8"/>
      <c r="C1374" s="62"/>
      <c r="D1374" s="63"/>
      <c r="K1374" s="10"/>
      <c r="L1374" s="10"/>
      <c r="N1374" s="10"/>
    </row>
    <row r="1375" spans="1:14" x14ac:dyDescent="0.25">
      <c r="A1375" s="8"/>
      <c r="C1375" s="62"/>
      <c r="D1375" s="63"/>
      <c r="K1375" s="10"/>
      <c r="L1375" s="10"/>
      <c r="N1375" s="10"/>
    </row>
    <row r="1376" spans="1:14" x14ac:dyDescent="0.25">
      <c r="A1376" s="8"/>
      <c r="C1376" s="62"/>
      <c r="D1376" s="63"/>
      <c r="K1376" s="10"/>
      <c r="L1376" s="10"/>
      <c r="N1376" s="10"/>
    </row>
    <row r="1377" spans="1:14" x14ac:dyDescent="0.25">
      <c r="A1377" s="8"/>
      <c r="C1377" s="62"/>
      <c r="D1377" s="63"/>
      <c r="K1377" s="10"/>
      <c r="L1377" s="10"/>
      <c r="N1377" s="10"/>
    </row>
    <row r="1378" spans="1:14" x14ac:dyDescent="0.25">
      <c r="A1378" s="8"/>
      <c r="C1378" s="62"/>
      <c r="D1378" s="63"/>
      <c r="K1378" s="10"/>
      <c r="L1378" s="10"/>
      <c r="N1378" s="10"/>
    </row>
    <row r="1379" spans="1:14" x14ac:dyDescent="0.25">
      <c r="A1379" s="8"/>
      <c r="C1379" s="62"/>
      <c r="D1379" s="63"/>
      <c r="K1379" s="10"/>
      <c r="L1379" s="10"/>
      <c r="N1379" s="10"/>
    </row>
    <row r="1380" spans="1:14" x14ac:dyDescent="0.25">
      <c r="A1380" s="8"/>
      <c r="C1380" s="62"/>
      <c r="D1380" s="63"/>
      <c r="K1380" s="10"/>
      <c r="L1380" s="10"/>
      <c r="N1380" s="10"/>
    </row>
    <row r="1381" spans="1:14" x14ac:dyDescent="0.25">
      <c r="A1381" s="8"/>
      <c r="C1381" s="62"/>
      <c r="D1381" s="63"/>
      <c r="K1381" s="10"/>
      <c r="L1381" s="10"/>
      <c r="N1381" s="10"/>
    </row>
    <row r="1382" spans="1:14" x14ac:dyDescent="0.25">
      <c r="A1382" s="8"/>
      <c r="C1382" s="62"/>
      <c r="D1382" s="63"/>
      <c r="K1382" s="10"/>
      <c r="L1382" s="10"/>
      <c r="N1382" s="10"/>
    </row>
    <row r="1383" spans="1:14" x14ac:dyDescent="0.25">
      <c r="A1383" s="8"/>
      <c r="C1383" s="62"/>
      <c r="D1383" s="63"/>
      <c r="K1383" s="10"/>
      <c r="L1383" s="10"/>
      <c r="N1383" s="10"/>
    </row>
    <row r="1384" spans="1:14" x14ac:dyDescent="0.25">
      <c r="A1384" s="8"/>
      <c r="C1384" s="62"/>
      <c r="D1384" s="63"/>
      <c r="K1384" s="10"/>
      <c r="L1384" s="10"/>
      <c r="N1384" s="10"/>
    </row>
    <row r="1385" spans="1:14" x14ac:dyDescent="0.25">
      <c r="A1385" s="8"/>
      <c r="C1385" s="62"/>
      <c r="D1385" s="63"/>
      <c r="K1385" s="10"/>
      <c r="L1385" s="10"/>
      <c r="N1385" s="10"/>
    </row>
    <row r="1386" spans="1:14" x14ac:dyDescent="0.25">
      <c r="A1386" s="8"/>
      <c r="C1386" s="62"/>
      <c r="D1386" s="63"/>
      <c r="K1386" s="10"/>
      <c r="L1386" s="10"/>
      <c r="N1386" s="10"/>
    </row>
    <row r="1387" spans="1:14" x14ac:dyDescent="0.25">
      <c r="A1387" s="8"/>
      <c r="C1387" s="62"/>
      <c r="D1387" s="63"/>
      <c r="K1387" s="10"/>
      <c r="L1387" s="10"/>
      <c r="N1387" s="10"/>
    </row>
    <row r="1388" spans="1:14" x14ac:dyDescent="0.25">
      <c r="A1388" s="8"/>
      <c r="C1388" s="62"/>
      <c r="D1388" s="63"/>
      <c r="K1388" s="10"/>
      <c r="L1388" s="10"/>
      <c r="N1388" s="10"/>
    </row>
    <row r="1389" spans="1:14" x14ac:dyDescent="0.25">
      <c r="A1389" s="8"/>
      <c r="C1389" s="62"/>
      <c r="D1389" s="63"/>
      <c r="K1389" s="10"/>
      <c r="L1389" s="10"/>
      <c r="N1389" s="10"/>
    </row>
    <row r="1390" spans="1:14" x14ac:dyDescent="0.25">
      <c r="A1390" s="8"/>
      <c r="C1390" s="62"/>
      <c r="D1390" s="63"/>
      <c r="K1390" s="10"/>
      <c r="L1390" s="10"/>
      <c r="N1390" s="10"/>
    </row>
    <row r="1391" spans="1:14" x14ac:dyDescent="0.25">
      <c r="A1391" s="8"/>
      <c r="C1391" s="62"/>
      <c r="D1391" s="63"/>
      <c r="K1391" s="10"/>
      <c r="L1391" s="10"/>
      <c r="N1391" s="10"/>
    </row>
    <row r="1392" spans="1:14" x14ac:dyDescent="0.25">
      <c r="A1392" s="8"/>
      <c r="C1392" s="62"/>
      <c r="D1392" s="63"/>
      <c r="K1392" s="10"/>
      <c r="L1392" s="10"/>
      <c r="N1392" s="10"/>
    </row>
    <row r="1393" spans="1:14" x14ac:dyDescent="0.25">
      <c r="A1393" s="8"/>
      <c r="C1393" s="62"/>
      <c r="D1393" s="63"/>
      <c r="K1393" s="10"/>
      <c r="L1393" s="10"/>
      <c r="N1393" s="10"/>
    </row>
    <row r="1394" spans="1:14" x14ac:dyDescent="0.25">
      <c r="A1394" s="8"/>
      <c r="C1394" s="62"/>
      <c r="D1394" s="63"/>
      <c r="K1394" s="10"/>
      <c r="L1394" s="10"/>
      <c r="N1394" s="10"/>
    </row>
    <row r="1395" spans="1:14" x14ac:dyDescent="0.25">
      <c r="A1395" s="8"/>
      <c r="C1395" s="62"/>
      <c r="D1395" s="63"/>
      <c r="K1395" s="10"/>
      <c r="L1395" s="10"/>
      <c r="N1395" s="10"/>
    </row>
    <row r="1396" spans="1:14" x14ac:dyDescent="0.25">
      <c r="A1396" s="8"/>
      <c r="C1396" s="62"/>
      <c r="D1396" s="63"/>
      <c r="K1396" s="10"/>
      <c r="L1396" s="10"/>
      <c r="N1396" s="10"/>
    </row>
    <row r="1397" spans="1:14" x14ac:dyDescent="0.25">
      <c r="A1397" s="8"/>
      <c r="C1397" s="62"/>
      <c r="D1397" s="63"/>
      <c r="K1397" s="10"/>
      <c r="L1397" s="10"/>
      <c r="N1397" s="10"/>
    </row>
    <row r="1398" spans="1:14" x14ac:dyDescent="0.25">
      <c r="A1398" s="8"/>
      <c r="C1398" s="62"/>
      <c r="D1398" s="63"/>
      <c r="K1398" s="10"/>
      <c r="L1398" s="10"/>
      <c r="N1398" s="10"/>
    </row>
    <row r="1399" spans="1:14" x14ac:dyDescent="0.25">
      <c r="A1399" s="8"/>
      <c r="C1399" s="62"/>
      <c r="D1399" s="63"/>
      <c r="K1399" s="10"/>
      <c r="L1399" s="10"/>
      <c r="N1399" s="10"/>
    </row>
    <row r="1400" spans="1:14" x14ac:dyDescent="0.25">
      <c r="A1400" s="8"/>
      <c r="C1400" s="62"/>
      <c r="D1400" s="63"/>
      <c r="K1400" s="10"/>
      <c r="L1400" s="10"/>
      <c r="N1400" s="10"/>
    </row>
    <row r="1401" spans="1:14" x14ac:dyDescent="0.25">
      <c r="A1401" s="8"/>
      <c r="C1401" s="62"/>
      <c r="D1401" s="63"/>
      <c r="K1401" s="10"/>
      <c r="L1401" s="10"/>
      <c r="N1401" s="10"/>
    </row>
    <row r="1402" spans="1:14" x14ac:dyDescent="0.25">
      <c r="A1402" s="8"/>
      <c r="C1402" s="62"/>
      <c r="D1402" s="63"/>
      <c r="K1402" s="10"/>
      <c r="L1402" s="10"/>
      <c r="N1402" s="10"/>
    </row>
    <row r="1403" spans="1:14" x14ac:dyDescent="0.25">
      <c r="A1403" s="8"/>
      <c r="C1403" s="62"/>
      <c r="D1403" s="63"/>
      <c r="K1403" s="10"/>
      <c r="L1403" s="10"/>
      <c r="N1403" s="10"/>
    </row>
    <row r="1404" spans="1:14" x14ac:dyDescent="0.25">
      <c r="A1404" s="8"/>
      <c r="C1404" s="62"/>
      <c r="D1404" s="63"/>
      <c r="K1404" s="10"/>
      <c r="L1404" s="10"/>
      <c r="N1404" s="10"/>
    </row>
    <row r="1405" spans="1:14" x14ac:dyDescent="0.25">
      <c r="A1405" s="8"/>
      <c r="C1405" s="62"/>
      <c r="D1405" s="63"/>
      <c r="K1405" s="10"/>
      <c r="L1405" s="10"/>
      <c r="N1405" s="10"/>
    </row>
    <row r="1406" spans="1:14" x14ac:dyDescent="0.25">
      <c r="A1406" s="8"/>
      <c r="C1406" s="62"/>
      <c r="D1406" s="63"/>
      <c r="K1406" s="10"/>
      <c r="L1406" s="10"/>
      <c r="N1406" s="10"/>
    </row>
    <row r="1407" spans="1:14" x14ac:dyDescent="0.25">
      <c r="A1407" s="8"/>
      <c r="C1407" s="62"/>
      <c r="D1407" s="63"/>
      <c r="K1407" s="10"/>
      <c r="L1407" s="10"/>
      <c r="N1407" s="10"/>
    </row>
    <row r="1408" spans="1:14" x14ac:dyDescent="0.25">
      <c r="A1408" s="8"/>
      <c r="C1408" s="62"/>
      <c r="D1408" s="63"/>
      <c r="K1408" s="10"/>
      <c r="L1408" s="10"/>
      <c r="N1408" s="10"/>
    </row>
    <row r="1409" spans="1:14" x14ac:dyDescent="0.25">
      <c r="A1409" s="8"/>
      <c r="C1409" s="62"/>
      <c r="D1409" s="63"/>
      <c r="K1409" s="10"/>
      <c r="L1409" s="10"/>
      <c r="N1409" s="10"/>
    </row>
    <row r="1410" spans="1:14" x14ac:dyDescent="0.25">
      <c r="A1410" s="8"/>
      <c r="C1410" s="62"/>
      <c r="D1410" s="63"/>
      <c r="K1410" s="10"/>
      <c r="L1410" s="10"/>
      <c r="N1410" s="10"/>
    </row>
    <row r="1411" spans="1:14" x14ac:dyDescent="0.25">
      <c r="A1411" s="8"/>
      <c r="C1411" s="62"/>
      <c r="D1411" s="63"/>
      <c r="K1411" s="10"/>
      <c r="L1411" s="10"/>
      <c r="N1411" s="10"/>
    </row>
    <row r="1412" spans="1:14" x14ac:dyDescent="0.25">
      <c r="A1412" s="8"/>
      <c r="C1412" s="62"/>
      <c r="D1412" s="63"/>
      <c r="K1412" s="10"/>
      <c r="L1412" s="10"/>
      <c r="N1412" s="10"/>
    </row>
    <row r="1413" spans="1:14" x14ac:dyDescent="0.25">
      <c r="A1413" s="8"/>
      <c r="C1413" s="62"/>
      <c r="D1413" s="63"/>
      <c r="K1413" s="10"/>
      <c r="L1413" s="10"/>
      <c r="N1413" s="10"/>
    </row>
    <row r="1414" spans="1:14" x14ac:dyDescent="0.25">
      <c r="A1414" s="8"/>
      <c r="C1414" s="62"/>
      <c r="D1414" s="63"/>
      <c r="K1414" s="10"/>
      <c r="L1414" s="10"/>
      <c r="N1414" s="10"/>
    </row>
    <row r="1415" spans="1:14" x14ac:dyDescent="0.25">
      <c r="A1415" s="8"/>
      <c r="C1415" s="62"/>
      <c r="D1415" s="63"/>
      <c r="K1415" s="10"/>
      <c r="L1415" s="10"/>
      <c r="N1415" s="10"/>
    </row>
    <row r="1416" spans="1:14" x14ac:dyDescent="0.25">
      <c r="A1416" s="8"/>
      <c r="C1416" s="62"/>
      <c r="D1416" s="63"/>
      <c r="K1416" s="10"/>
      <c r="L1416" s="10"/>
      <c r="N1416" s="10"/>
    </row>
    <row r="1417" spans="1:14" x14ac:dyDescent="0.25">
      <c r="A1417" s="8"/>
      <c r="C1417" s="62"/>
      <c r="D1417" s="63"/>
      <c r="K1417" s="10"/>
      <c r="L1417" s="10"/>
      <c r="N1417" s="10"/>
    </row>
    <row r="1418" spans="1:14" x14ac:dyDescent="0.25">
      <c r="A1418" s="8"/>
      <c r="C1418" s="62"/>
      <c r="D1418" s="63"/>
      <c r="K1418" s="10"/>
      <c r="L1418" s="10"/>
      <c r="N1418" s="10"/>
    </row>
    <row r="1419" spans="1:14" x14ac:dyDescent="0.25">
      <c r="A1419" s="8"/>
      <c r="C1419" s="62"/>
      <c r="D1419" s="63"/>
      <c r="K1419" s="10"/>
      <c r="L1419" s="10"/>
      <c r="N1419" s="10"/>
    </row>
    <row r="1420" spans="1:14" x14ac:dyDescent="0.25">
      <c r="A1420" s="8"/>
      <c r="C1420" s="62"/>
      <c r="D1420" s="63"/>
      <c r="K1420" s="10"/>
      <c r="L1420" s="10"/>
      <c r="N1420" s="10"/>
    </row>
    <row r="1421" spans="1:14" x14ac:dyDescent="0.25">
      <c r="A1421" s="8"/>
      <c r="C1421" s="62"/>
      <c r="D1421" s="63"/>
      <c r="K1421" s="10"/>
      <c r="L1421" s="10"/>
      <c r="N1421" s="10"/>
    </row>
    <row r="1422" spans="1:14" x14ac:dyDescent="0.25">
      <c r="A1422" s="8"/>
      <c r="C1422" s="62"/>
      <c r="D1422" s="63"/>
      <c r="K1422" s="10"/>
      <c r="L1422" s="10"/>
      <c r="N1422" s="10"/>
    </row>
    <row r="1423" spans="1:14" x14ac:dyDescent="0.25">
      <c r="A1423" s="8"/>
      <c r="C1423" s="62"/>
      <c r="D1423" s="63"/>
      <c r="K1423" s="10"/>
      <c r="L1423" s="10"/>
      <c r="N1423" s="10"/>
    </row>
    <row r="1424" spans="1:14" x14ac:dyDescent="0.25">
      <c r="A1424" s="8"/>
      <c r="C1424" s="62"/>
      <c r="D1424" s="63"/>
      <c r="K1424" s="10"/>
      <c r="L1424" s="10"/>
      <c r="N1424" s="10"/>
    </row>
    <row r="1425" spans="1:14" x14ac:dyDescent="0.25">
      <c r="A1425" s="8"/>
      <c r="C1425" s="62"/>
      <c r="D1425" s="63"/>
      <c r="K1425" s="10"/>
      <c r="L1425" s="10"/>
      <c r="N1425" s="10"/>
    </row>
    <row r="1426" spans="1:14" x14ac:dyDescent="0.25">
      <c r="A1426" s="8"/>
      <c r="C1426" s="62"/>
      <c r="D1426" s="63"/>
      <c r="K1426" s="10"/>
      <c r="L1426" s="10"/>
      <c r="N1426" s="10"/>
    </row>
    <row r="1427" spans="1:14" x14ac:dyDescent="0.25">
      <c r="A1427" s="8"/>
      <c r="C1427" s="62"/>
      <c r="D1427" s="63"/>
      <c r="K1427" s="10"/>
      <c r="L1427" s="10"/>
      <c r="N1427" s="10"/>
    </row>
    <row r="1428" spans="1:14" x14ac:dyDescent="0.25">
      <c r="A1428" s="8"/>
      <c r="C1428" s="62"/>
      <c r="D1428" s="63"/>
      <c r="K1428" s="10"/>
      <c r="L1428" s="10"/>
      <c r="N1428" s="10"/>
    </row>
    <row r="1429" spans="1:14" x14ac:dyDescent="0.25">
      <c r="A1429" s="8"/>
      <c r="C1429" s="62"/>
      <c r="D1429" s="63"/>
      <c r="K1429" s="10"/>
      <c r="L1429" s="10"/>
      <c r="N1429" s="10"/>
    </row>
    <row r="1430" spans="1:14" x14ac:dyDescent="0.25">
      <c r="A1430" s="8"/>
      <c r="C1430" s="62"/>
      <c r="D1430" s="63"/>
      <c r="K1430" s="10"/>
      <c r="L1430" s="10"/>
      <c r="N1430" s="10"/>
    </row>
    <row r="1431" spans="1:14" x14ac:dyDescent="0.25">
      <c r="A1431" s="8"/>
      <c r="C1431" s="62"/>
      <c r="D1431" s="63"/>
      <c r="K1431" s="10"/>
      <c r="L1431" s="10"/>
      <c r="N1431" s="10"/>
    </row>
    <row r="1432" spans="1:14" x14ac:dyDescent="0.25">
      <c r="A1432" s="8"/>
      <c r="C1432" s="62"/>
      <c r="D1432" s="63"/>
      <c r="K1432" s="10"/>
      <c r="L1432" s="10"/>
      <c r="N1432" s="10"/>
    </row>
    <row r="1433" spans="1:14" x14ac:dyDescent="0.25">
      <c r="A1433" s="8"/>
      <c r="C1433" s="62"/>
      <c r="D1433" s="63"/>
      <c r="K1433" s="10"/>
      <c r="L1433" s="10"/>
      <c r="N1433" s="10"/>
    </row>
    <row r="1434" spans="1:14" x14ac:dyDescent="0.25">
      <c r="A1434" s="8"/>
      <c r="C1434" s="62"/>
      <c r="D1434" s="63"/>
      <c r="K1434" s="10"/>
      <c r="L1434" s="10"/>
      <c r="N1434" s="10"/>
    </row>
    <row r="1435" spans="1:14" x14ac:dyDescent="0.25">
      <c r="A1435" s="8"/>
      <c r="C1435" s="62"/>
      <c r="D1435" s="63"/>
      <c r="K1435" s="10"/>
      <c r="L1435" s="10"/>
      <c r="N1435" s="10"/>
    </row>
    <row r="1436" spans="1:14" x14ac:dyDescent="0.25">
      <c r="A1436" s="8"/>
      <c r="C1436" s="62"/>
      <c r="D1436" s="63"/>
      <c r="K1436" s="10"/>
      <c r="L1436" s="10"/>
      <c r="N1436" s="10"/>
    </row>
    <row r="1437" spans="1:14" x14ac:dyDescent="0.25">
      <c r="A1437" s="8"/>
      <c r="C1437" s="62"/>
      <c r="D1437" s="63"/>
      <c r="K1437" s="10"/>
      <c r="L1437" s="10"/>
      <c r="N1437" s="10"/>
    </row>
    <row r="1438" spans="1:14" x14ac:dyDescent="0.25">
      <c r="A1438" s="8"/>
      <c r="C1438" s="62"/>
      <c r="D1438" s="63"/>
      <c r="K1438" s="10"/>
      <c r="L1438" s="10"/>
      <c r="N1438" s="10"/>
    </row>
    <row r="1439" spans="1:14" x14ac:dyDescent="0.25">
      <c r="A1439" s="8"/>
      <c r="C1439" s="62"/>
      <c r="D1439" s="63"/>
      <c r="K1439" s="10"/>
      <c r="L1439" s="10"/>
      <c r="N1439" s="10"/>
    </row>
    <row r="1440" spans="1:14" x14ac:dyDescent="0.25">
      <c r="A1440" s="8"/>
      <c r="C1440" s="62"/>
      <c r="D1440" s="63"/>
      <c r="K1440" s="10"/>
      <c r="L1440" s="10"/>
      <c r="N1440" s="10"/>
    </row>
    <row r="1441" spans="1:14" x14ac:dyDescent="0.25">
      <c r="A1441" s="8"/>
      <c r="C1441" s="62"/>
      <c r="D1441" s="63"/>
      <c r="K1441" s="10"/>
      <c r="L1441" s="10"/>
      <c r="N1441" s="10"/>
    </row>
    <row r="1442" spans="1:14" x14ac:dyDescent="0.25">
      <c r="A1442" s="8"/>
      <c r="C1442" s="62"/>
      <c r="D1442" s="63"/>
      <c r="K1442" s="10"/>
      <c r="L1442" s="10"/>
      <c r="N1442" s="10"/>
    </row>
    <row r="1443" spans="1:14" x14ac:dyDescent="0.25">
      <c r="A1443" s="8"/>
      <c r="C1443" s="62"/>
      <c r="D1443" s="63"/>
      <c r="K1443" s="10"/>
      <c r="L1443" s="10"/>
      <c r="N1443" s="10"/>
    </row>
    <row r="1444" spans="1:14" x14ac:dyDescent="0.25">
      <c r="A1444" s="8"/>
      <c r="C1444" s="62"/>
      <c r="D1444" s="63"/>
      <c r="K1444" s="10"/>
      <c r="L1444" s="10"/>
      <c r="N1444" s="10"/>
    </row>
    <row r="1445" spans="1:14" x14ac:dyDescent="0.25">
      <c r="A1445" s="8"/>
      <c r="C1445" s="62"/>
      <c r="D1445" s="63"/>
      <c r="K1445" s="10"/>
      <c r="L1445" s="10"/>
      <c r="N1445" s="10"/>
    </row>
    <row r="1446" spans="1:14" x14ac:dyDescent="0.25">
      <c r="A1446" s="8"/>
      <c r="C1446" s="62"/>
      <c r="D1446" s="63"/>
      <c r="K1446" s="10"/>
      <c r="L1446" s="10"/>
      <c r="N1446" s="10"/>
    </row>
    <row r="1447" spans="1:14" x14ac:dyDescent="0.25">
      <c r="A1447" s="8"/>
      <c r="C1447" s="62"/>
      <c r="D1447" s="63"/>
      <c r="K1447" s="10"/>
      <c r="L1447" s="10"/>
      <c r="N1447" s="10"/>
    </row>
    <row r="1448" spans="1:14" x14ac:dyDescent="0.25">
      <c r="A1448" s="8"/>
      <c r="C1448" s="62"/>
      <c r="D1448" s="63"/>
      <c r="K1448" s="10"/>
      <c r="L1448" s="10"/>
      <c r="N1448" s="10"/>
    </row>
    <row r="1449" spans="1:14" x14ac:dyDescent="0.25">
      <c r="A1449" s="8"/>
      <c r="C1449" s="62"/>
      <c r="D1449" s="63"/>
      <c r="K1449" s="10"/>
      <c r="L1449" s="10"/>
      <c r="N1449" s="10"/>
    </row>
    <row r="1450" spans="1:14" x14ac:dyDescent="0.25">
      <c r="A1450" s="8"/>
      <c r="C1450" s="62"/>
      <c r="D1450" s="63"/>
      <c r="K1450" s="10"/>
      <c r="L1450" s="10"/>
      <c r="N1450" s="10"/>
    </row>
    <row r="1451" spans="1:14" x14ac:dyDescent="0.25">
      <c r="A1451" s="8"/>
      <c r="C1451" s="62"/>
      <c r="D1451" s="63"/>
      <c r="K1451" s="10"/>
      <c r="L1451" s="10"/>
      <c r="N1451" s="10"/>
    </row>
    <row r="1452" spans="1:14" x14ac:dyDescent="0.25">
      <c r="A1452" s="8"/>
      <c r="C1452" s="62"/>
      <c r="D1452" s="63"/>
      <c r="K1452" s="10"/>
      <c r="L1452" s="10"/>
      <c r="N1452" s="10"/>
    </row>
    <row r="1453" spans="1:14" x14ac:dyDescent="0.25">
      <c r="A1453" s="8"/>
      <c r="C1453" s="62"/>
      <c r="D1453" s="63"/>
      <c r="K1453" s="10"/>
      <c r="L1453" s="10"/>
      <c r="N1453" s="10"/>
    </row>
    <row r="1454" spans="1:14" x14ac:dyDescent="0.25">
      <c r="A1454" s="8"/>
      <c r="C1454" s="62"/>
      <c r="D1454" s="63"/>
      <c r="K1454" s="10"/>
      <c r="L1454" s="10"/>
      <c r="N1454" s="10"/>
    </row>
    <row r="1455" spans="1:14" x14ac:dyDescent="0.25">
      <c r="A1455" s="8"/>
      <c r="C1455" s="62"/>
      <c r="D1455" s="63"/>
      <c r="K1455" s="10"/>
      <c r="L1455" s="10"/>
      <c r="N1455" s="10"/>
    </row>
    <row r="1456" spans="1:14" x14ac:dyDescent="0.25">
      <c r="A1456" s="8"/>
      <c r="C1456" s="62"/>
      <c r="D1456" s="63"/>
      <c r="K1456" s="10"/>
      <c r="L1456" s="10"/>
      <c r="N1456" s="10"/>
    </row>
    <row r="1457" spans="1:14" x14ac:dyDescent="0.25">
      <c r="A1457" s="8"/>
      <c r="C1457" s="62"/>
      <c r="D1457" s="63"/>
      <c r="K1457" s="10"/>
      <c r="L1457" s="10"/>
      <c r="N1457" s="10"/>
    </row>
    <row r="1458" spans="1:14" x14ac:dyDescent="0.25">
      <c r="A1458" s="8"/>
      <c r="C1458" s="62"/>
      <c r="D1458" s="63"/>
      <c r="K1458" s="10"/>
      <c r="L1458" s="10"/>
      <c r="N1458" s="10"/>
    </row>
    <row r="1459" spans="1:14" x14ac:dyDescent="0.25">
      <c r="A1459" s="8"/>
      <c r="C1459" s="62"/>
      <c r="D1459" s="63"/>
      <c r="K1459" s="10"/>
      <c r="L1459" s="10"/>
      <c r="N1459" s="10"/>
    </row>
    <row r="1460" spans="1:14" x14ac:dyDescent="0.25">
      <c r="A1460" s="8"/>
      <c r="C1460" s="62"/>
      <c r="D1460" s="63"/>
      <c r="K1460" s="10"/>
      <c r="L1460" s="10"/>
      <c r="N1460" s="10"/>
    </row>
    <row r="1461" spans="1:14" x14ac:dyDescent="0.25">
      <c r="A1461" s="8"/>
      <c r="C1461" s="62"/>
      <c r="D1461" s="63"/>
      <c r="K1461" s="10"/>
      <c r="L1461" s="10"/>
      <c r="N1461" s="10"/>
    </row>
    <row r="1462" spans="1:14" x14ac:dyDescent="0.25">
      <c r="A1462" s="8"/>
      <c r="C1462" s="62"/>
      <c r="D1462" s="63"/>
      <c r="K1462" s="10"/>
      <c r="L1462" s="10"/>
      <c r="N1462" s="10"/>
    </row>
    <row r="1463" spans="1:14" x14ac:dyDescent="0.25">
      <c r="A1463" s="8"/>
      <c r="C1463" s="62"/>
      <c r="D1463" s="63"/>
      <c r="K1463" s="10"/>
      <c r="L1463" s="10"/>
      <c r="N1463" s="10"/>
    </row>
    <row r="1464" spans="1:14" x14ac:dyDescent="0.25">
      <c r="A1464" s="8"/>
      <c r="C1464" s="62"/>
      <c r="D1464" s="63"/>
      <c r="K1464" s="10"/>
      <c r="L1464" s="10"/>
      <c r="N1464" s="10"/>
    </row>
    <row r="1465" spans="1:14" x14ac:dyDescent="0.25">
      <c r="A1465" s="8"/>
      <c r="C1465" s="62"/>
      <c r="D1465" s="63"/>
      <c r="K1465" s="10"/>
      <c r="L1465" s="10"/>
      <c r="N1465" s="10"/>
    </row>
    <row r="1466" spans="1:14" x14ac:dyDescent="0.25">
      <c r="A1466" s="8"/>
      <c r="C1466" s="62"/>
      <c r="D1466" s="63"/>
      <c r="K1466" s="10"/>
      <c r="L1466" s="10"/>
      <c r="N1466" s="10"/>
    </row>
    <row r="1467" spans="1:14" x14ac:dyDescent="0.25">
      <c r="A1467" s="8"/>
      <c r="C1467" s="62"/>
      <c r="D1467" s="63"/>
      <c r="K1467" s="10"/>
      <c r="L1467" s="10"/>
      <c r="N1467" s="10"/>
    </row>
    <row r="1468" spans="1:14" x14ac:dyDescent="0.25">
      <c r="A1468" s="8"/>
      <c r="C1468" s="62"/>
      <c r="D1468" s="63"/>
      <c r="K1468" s="10"/>
      <c r="L1468" s="10"/>
      <c r="N1468" s="10"/>
    </row>
    <row r="1469" spans="1:14" x14ac:dyDescent="0.25">
      <c r="A1469" s="8"/>
      <c r="C1469" s="62"/>
      <c r="D1469" s="63"/>
      <c r="K1469" s="10"/>
      <c r="L1469" s="10"/>
      <c r="N1469" s="10"/>
    </row>
    <row r="1470" spans="1:14" x14ac:dyDescent="0.25">
      <c r="A1470" s="8"/>
      <c r="C1470" s="62"/>
      <c r="D1470" s="63"/>
      <c r="K1470" s="10"/>
      <c r="L1470" s="10"/>
      <c r="N1470" s="10"/>
    </row>
    <row r="1471" spans="1:14" x14ac:dyDescent="0.25">
      <c r="A1471" s="8"/>
      <c r="C1471" s="62"/>
      <c r="D1471" s="63"/>
      <c r="K1471" s="10"/>
      <c r="L1471" s="10"/>
      <c r="N1471" s="10"/>
    </row>
    <row r="1472" spans="1:14" x14ac:dyDescent="0.25">
      <c r="A1472" s="8"/>
      <c r="C1472" s="62"/>
      <c r="D1472" s="63"/>
      <c r="K1472" s="10"/>
      <c r="L1472" s="10"/>
      <c r="N1472" s="10"/>
    </row>
    <row r="1473" spans="1:14" x14ac:dyDescent="0.25">
      <c r="A1473" s="8"/>
      <c r="C1473" s="62"/>
      <c r="D1473" s="63"/>
      <c r="K1473" s="10"/>
      <c r="L1473" s="10"/>
      <c r="N1473" s="10"/>
    </row>
    <row r="1474" spans="1:14" x14ac:dyDescent="0.25">
      <c r="A1474" s="8"/>
      <c r="C1474" s="62"/>
      <c r="D1474" s="63"/>
      <c r="K1474" s="10"/>
      <c r="L1474" s="10"/>
      <c r="N1474" s="10"/>
    </row>
    <row r="1475" spans="1:14" x14ac:dyDescent="0.25">
      <c r="A1475" s="8"/>
      <c r="C1475" s="62"/>
      <c r="D1475" s="63"/>
      <c r="K1475" s="10"/>
      <c r="L1475" s="10"/>
      <c r="N1475" s="10"/>
    </row>
    <row r="1476" spans="1:14" x14ac:dyDescent="0.25">
      <c r="A1476" s="8"/>
      <c r="C1476" s="62"/>
      <c r="D1476" s="63"/>
      <c r="K1476" s="10"/>
      <c r="L1476" s="10"/>
      <c r="N1476" s="10"/>
    </row>
    <row r="1477" spans="1:14" x14ac:dyDescent="0.25">
      <c r="A1477" s="8"/>
      <c r="C1477" s="62"/>
      <c r="D1477" s="63"/>
      <c r="K1477" s="10"/>
      <c r="L1477" s="10"/>
      <c r="N1477" s="10"/>
    </row>
    <row r="1478" spans="1:14" x14ac:dyDescent="0.25">
      <c r="A1478" s="8"/>
      <c r="C1478" s="62"/>
      <c r="D1478" s="63"/>
      <c r="K1478" s="10"/>
      <c r="L1478" s="10"/>
      <c r="N1478" s="10"/>
    </row>
    <row r="1479" spans="1:14" x14ac:dyDescent="0.25">
      <c r="A1479" s="8"/>
      <c r="C1479" s="62"/>
      <c r="D1479" s="63"/>
      <c r="K1479" s="10"/>
      <c r="L1479" s="10"/>
      <c r="N1479" s="10"/>
    </row>
    <row r="1480" spans="1:14" x14ac:dyDescent="0.25">
      <c r="A1480" s="8"/>
      <c r="C1480" s="62"/>
      <c r="D1480" s="63"/>
      <c r="K1480" s="10"/>
      <c r="L1480" s="10"/>
      <c r="N1480" s="10"/>
    </row>
    <row r="1481" spans="1:14" x14ac:dyDescent="0.25">
      <c r="A1481" s="8"/>
      <c r="C1481" s="62"/>
      <c r="D1481" s="63"/>
      <c r="K1481" s="10"/>
      <c r="L1481" s="10"/>
      <c r="N1481" s="10"/>
    </row>
    <row r="1482" spans="1:14" x14ac:dyDescent="0.25">
      <c r="A1482" s="8"/>
      <c r="C1482" s="62"/>
      <c r="D1482" s="63"/>
      <c r="K1482" s="10"/>
      <c r="L1482" s="10"/>
      <c r="N1482" s="10"/>
    </row>
    <row r="1483" spans="1:14" x14ac:dyDescent="0.25">
      <c r="A1483" s="8"/>
      <c r="C1483" s="62"/>
      <c r="D1483" s="63"/>
      <c r="K1483" s="10"/>
      <c r="L1483" s="10"/>
      <c r="N1483" s="10"/>
    </row>
    <row r="1484" spans="1:14" x14ac:dyDescent="0.25">
      <c r="A1484" s="8"/>
      <c r="C1484" s="62"/>
      <c r="D1484" s="63"/>
      <c r="K1484" s="10"/>
      <c r="L1484" s="10"/>
      <c r="N1484" s="10"/>
    </row>
    <row r="1485" spans="1:14" x14ac:dyDescent="0.25">
      <c r="A1485" s="8"/>
      <c r="C1485" s="62"/>
      <c r="D1485" s="63"/>
      <c r="K1485" s="10"/>
      <c r="L1485" s="10"/>
      <c r="N1485" s="10"/>
    </row>
    <row r="1486" spans="1:14" x14ac:dyDescent="0.25">
      <c r="A1486" s="8"/>
      <c r="C1486" s="62"/>
      <c r="D1486" s="63"/>
      <c r="K1486" s="10"/>
      <c r="L1486" s="10"/>
      <c r="N1486" s="10"/>
    </row>
    <row r="1487" spans="1:14" x14ac:dyDescent="0.25">
      <c r="A1487" s="8"/>
      <c r="C1487" s="62"/>
      <c r="D1487" s="63"/>
      <c r="K1487" s="10"/>
      <c r="L1487" s="10"/>
      <c r="N1487" s="10"/>
    </row>
    <row r="1488" spans="1:14" x14ac:dyDescent="0.25">
      <c r="A1488" s="8"/>
      <c r="C1488" s="62"/>
      <c r="D1488" s="63"/>
      <c r="K1488" s="10"/>
      <c r="L1488" s="10"/>
      <c r="N1488" s="10"/>
    </row>
    <row r="1489" spans="1:14" x14ac:dyDescent="0.25">
      <c r="A1489" s="8"/>
      <c r="C1489" s="62"/>
      <c r="D1489" s="63"/>
      <c r="K1489" s="10"/>
      <c r="L1489" s="10"/>
      <c r="N1489" s="10"/>
    </row>
    <row r="1490" spans="1:14" x14ac:dyDescent="0.25">
      <c r="A1490" s="8"/>
      <c r="C1490" s="62"/>
      <c r="D1490" s="63"/>
      <c r="K1490" s="10"/>
      <c r="L1490" s="10"/>
      <c r="N1490" s="10"/>
    </row>
    <row r="1491" spans="1:14" x14ac:dyDescent="0.25">
      <c r="A1491" s="8"/>
      <c r="C1491" s="62"/>
      <c r="D1491" s="63"/>
      <c r="K1491" s="10"/>
      <c r="L1491" s="10"/>
      <c r="N1491" s="10"/>
    </row>
    <row r="1492" spans="1:14" x14ac:dyDescent="0.25">
      <c r="A1492" s="8"/>
      <c r="C1492" s="62"/>
      <c r="D1492" s="63"/>
      <c r="K1492" s="10"/>
      <c r="L1492" s="10"/>
      <c r="N1492" s="10"/>
    </row>
    <row r="1493" spans="1:14" x14ac:dyDescent="0.25">
      <c r="A1493" s="8"/>
      <c r="C1493" s="62"/>
      <c r="D1493" s="63"/>
      <c r="K1493" s="10"/>
      <c r="L1493" s="10"/>
      <c r="N1493" s="10"/>
    </row>
    <row r="1494" spans="1:14" x14ac:dyDescent="0.25">
      <c r="A1494" s="8"/>
      <c r="C1494" s="62"/>
      <c r="D1494" s="63"/>
      <c r="K1494" s="10"/>
      <c r="L1494" s="10"/>
      <c r="N1494" s="10"/>
    </row>
    <row r="1495" spans="1:14" x14ac:dyDescent="0.25">
      <c r="A1495" s="8"/>
      <c r="C1495" s="62"/>
      <c r="D1495" s="63"/>
      <c r="K1495" s="10"/>
      <c r="L1495" s="10"/>
      <c r="N1495" s="10"/>
    </row>
    <row r="1496" spans="1:14" x14ac:dyDescent="0.25">
      <c r="A1496" s="8"/>
      <c r="C1496" s="62"/>
      <c r="D1496" s="63"/>
      <c r="K1496" s="10"/>
      <c r="L1496" s="10"/>
      <c r="N1496" s="10"/>
    </row>
    <row r="1497" spans="1:14" x14ac:dyDescent="0.25">
      <c r="A1497" s="8"/>
      <c r="C1497" s="62"/>
      <c r="D1497" s="63"/>
      <c r="K1497" s="10"/>
      <c r="L1497" s="10"/>
      <c r="N1497" s="10"/>
    </row>
    <row r="1498" spans="1:14" x14ac:dyDescent="0.25">
      <c r="A1498" s="8"/>
      <c r="C1498" s="62"/>
      <c r="D1498" s="63"/>
      <c r="K1498" s="10"/>
      <c r="L1498" s="10"/>
      <c r="N1498" s="10"/>
    </row>
    <row r="1499" spans="1:14" x14ac:dyDescent="0.25">
      <c r="A1499" s="8"/>
      <c r="C1499" s="62"/>
      <c r="D1499" s="63"/>
      <c r="K1499" s="10"/>
      <c r="L1499" s="10"/>
      <c r="N1499" s="10"/>
    </row>
    <row r="1500" spans="1:14" x14ac:dyDescent="0.25">
      <c r="A1500" s="8"/>
      <c r="C1500" s="62"/>
      <c r="D1500" s="63"/>
      <c r="K1500" s="10"/>
      <c r="L1500" s="10"/>
      <c r="N1500" s="10"/>
    </row>
    <row r="1501" spans="1:14" x14ac:dyDescent="0.25">
      <c r="A1501" s="8"/>
      <c r="C1501" s="62"/>
      <c r="D1501" s="63"/>
      <c r="K1501" s="10"/>
      <c r="L1501" s="10"/>
      <c r="N1501" s="10"/>
    </row>
    <row r="1502" spans="1:14" x14ac:dyDescent="0.25">
      <c r="A1502" s="8"/>
      <c r="C1502" s="62"/>
      <c r="D1502" s="63"/>
      <c r="K1502" s="10"/>
      <c r="L1502" s="10"/>
      <c r="N1502" s="10"/>
    </row>
    <row r="1503" spans="1:14" x14ac:dyDescent="0.25">
      <c r="A1503" s="8"/>
      <c r="C1503" s="62"/>
      <c r="D1503" s="63"/>
      <c r="K1503" s="10"/>
      <c r="L1503" s="10"/>
      <c r="N1503" s="10"/>
    </row>
    <row r="1504" spans="1:14" x14ac:dyDescent="0.25">
      <c r="A1504" s="8"/>
      <c r="C1504" s="62"/>
      <c r="D1504" s="63"/>
      <c r="K1504" s="10"/>
      <c r="L1504" s="10"/>
      <c r="N1504" s="10"/>
    </row>
    <row r="1505" spans="1:14" x14ac:dyDescent="0.25">
      <c r="A1505" s="8"/>
      <c r="C1505" s="62"/>
      <c r="D1505" s="63"/>
      <c r="K1505" s="10"/>
      <c r="L1505" s="10"/>
      <c r="N1505" s="10"/>
    </row>
    <row r="1506" spans="1:14" x14ac:dyDescent="0.25">
      <c r="A1506" s="8"/>
      <c r="C1506" s="62"/>
      <c r="D1506" s="63"/>
      <c r="K1506" s="10"/>
      <c r="L1506" s="10"/>
      <c r="N1506" s="10"/>
    </row>
    <row r="1507" spans="1:14" x14ac:dyDescent="0.25">
      <c r="A1507" s="8"/>
      <c r="C1507" s="62"/>
      <c r="D1507" s="63"/>
      <c r="K1507" s="10"/>
      <c r="L1507" s="10"/>
      <c r="N1507" s="10"/>
    </row>
    <row r="1508" spans="1:14" x14ac:dyDescent="0.25">
      <c r="A1508" s="8"/>
      <c r="C1508" s="62"/>
      <c r="D1508" s="63"/>
      <c r="K1508" s="10"/>
      <c r="L1508" s="10"/>
      <c r="N1508" s="10"/>
    </row>
    <row r="1509" spans="1:14" x14ac:dyDescent="0.25">
      <c r="A1509" s="8"/>
      <c r="C1509" s="62"/>
      <c r="D1509" s="63"/>
      <c r="K1509" s="10"/>
      <c r="L1509" s="10"/>
      <c r="N1509" s="10"/>
    </row>
    <row r="1510" spans="1:14" x14ac:dyDescent="0.25">
      <c r="A1510" s="8"/>
      <c r="C1510" s="62"/>
      <c r="D1510" s="63"/>
      <c r="K1510" s="10"/>
      <c r="L1510" s="10"/>
      <c r="N1510" s="10"/>
    </row>
    <row r="1511" spans="1:14" x14ac:dyDescent="0.25">
      <c r="A1511" s="8"/>
      <c r="C1511" s="62"/>
      <c r="D1511" s="63"/>
      <c r="K1511" s="10"/>
      <c r="L1511" s="10"/>
      <c r="N1511" s="10"/>
    </row>
    <row r="1512" spans="1:14" x14ac:dyDescent="0.25">
      <c r="A1512" s="8"/>
      <c r="C1512" s="62"/>
      <c r="D1512" s="63"/>
      <c r="K1512" s="10"/>
      <c r="L1512" s="10"/>
      <c r="N1512" s="10"/>
    </row>
    <row r="1513" spans="1:14" x14ac:dyDescent="0.25">
      <c r="A1513" s="8"/>
      <c r="C1513" s="62"/>
      <c r="D1513" s="63"/>
      <c r="K1513" s="10"/>
      <c r="L1513" s="10"/>
      <c r="N1513" s="10"/>
    </row>
    <row r="1514" spans="1:14" x14ac:dyDescent="0.25">
      <c r="A1514" s="8"/>
      <c r="C1514" s="62"/>
      <c r="D1514" s="63"/>
      <c r="K1514" s="10"/>
      <c r="L1514" s="10"/>
      <c r="N1514" s="10"/>
    </row>
    <row r="1515" spans="1:14" x14ac:dyDescent="0.25">
      <c r="A1515" s="8"/>
      <c r="C1515" s="62"/>
      <c r="D1515" s="63"/>
      <c r="K1515" s="10"/>
      <c r="L1515" s="10"/>
      <c r="N1515" s="10"/>
    </row>
    <row r="1516" spans="1:14" x14ac:dyDescent="0.25">
      <c r="A1516" s="8"/>
      <c r="C1516" s="62"/>
      <c r="D1516" s="63"/>
      <c r="K1516" s="10"/>
      <c r="L1516" s="10"/>
      <c r="N1516" s="10"/>
    </row>
    <row r="1517" spans="1:14" x14ac:dyDescent="0.25">
      <c r="A1517" s="8"/>
      <c r="C1517" s="62"/>
      <c r="D1517" s="63"/>
      <c r="K1517" s="10"/>
      <c r="L1517" s="10"/>
      <c r="N1517" s="10"/>
    </row>
    <row r="1518" spans="1:14" x14ac:dyDescent="0.25">
      <c r="A1518" s="8"/>
      <c r="C1518" s="62"/>
      <c r="D1518" s="63"/>
      <c r="K1518" s="10"/>
      <c r="L1518" s="10"/>
      <c r="N1518" s="10"/>
    </row>
    <row r="1519" spans="1:14" x14ac:dyDescent="0.25">
      <c r="A1519" s="8"/>
      <c r="C1519" s="62"/>
      <c r="D1519" s="63"/>
      <c r="K1519" s="10"/>
      <c r="L1519" s="10"/>
      <c r="N1519" s="10"/>
    </row>
    <row r="1520" spans="1:14" x14ac:dyDescent="0.25">
      <c r="A1520" s="8"/>
      <c r="C1520" s="62"/>
      <c r="D1520" s="63"/>
      <c r="K1520" s="10"/>
      <c r="L1520" s="10"/>
      <c r="N1520" s="10"/>
    </row>
    <row r="1521" spans="1:14" x14ac:dyDescent="0.25">
      <c r="A1521" s="8"/>
      <c r="C1521" s="62"/>
      <c r="D1521" s="63"/>
      <c r="K1521" s="10"/>
      <c r="L1521" s="10"/>
      <c r="N1521" s="10"/>
    </row>
    <row r="1522" spans="1:14" x14ac:dyDescent="0.25">
      <c r="A1522" s="8"/>
      <c r="C1522" s="62"/>
      <c r="D1522" s="63"/>
      <c r="K1522" s="10"/>
      <c r="L1522" s="10"/>
      <c r="N1522" s="10"/>
    </row>
    <row r="1523" spans="1:14" x14ac:dyDescent="0.25">
      <c r="A1523" s="8"/>
      <c r="C1523" s="62"/>
      <c r="D1523" s="63"/>
      <c r="K1523" s="10"/>
      <c r="L1523" s="10"/>
      <c r="N1523" s="10"/>
    </row>
    <row r="1524" spans="1:14" x14ac:dyDescent="0.25">
      <c r="A1524" s="8"/>
      <c r="C1524" s="62"/>
      <c r="D1524" s="63"/>
      <c r="K1524" s="10"/>
      <c r="L1524" s="10"/>
      <c r="N1524" s="10"/>
    </row>
    <row r="1525" spans="1:14" x14ac:dyDescent="0.25">
      <c r="A1525" s="8"/>
      <c r="C1525" s="62"/>
      <c r="D1525" s="63"/>
      <c r="K1525" s="10"/>
      <c r="L1525" s="10"/>
      <c r="N1525" s="10"/>
    </row>
    <row r="1526" spans="1:14" x14ac:dyDescent="0.25">
      <c r="A1526" s="8"/>
      <c r="C1526" s="62"/>
      <c r="D1526" s="63"/>
      <c r="K1526" s="10"/>
      <c r="L1526" s="10"/>
      <c r="N1526" s="10"/>
    </row>
    <row r="1527" spans="1:14" x14ac:dyDescent="0.25">
      <c r="A1527" s="8"/>
      <c r="C1527" s="62"/>
      <c r="D1527" s="63"/>
      <c r="K1527" s="10"/>
      <c r="L1527" s="10"/>
      <c r="N1527" s="10"/>
    </row>
    <row r="1528" spans="1:14" x14ac:dyDescent="0.25">
      <c r="A1528" s="8"/>
      <c r="C1528" s="62"/>
      <c r="D1528" s="63"/>
      <c r="K1528" s="10"/>
      <c r="L1528" s="10"/>
      <c r="N1528" s="10"/>
    </row>
    <row r="1529" spans="1:14" x14ac:dyDescent="0.25">
      <c r="A1529" s="8"/>
      <c r="C1529" s="62"/>
      <c r="D1529" s="63"/>
      <c r="K1529" s="10"/>
      <c r="L1529" s="10"/>
      <c r="N1529" s="10"/>
    </row>
    <row r="1530" spans="1:14" x14ac:dyDescent="0.25">
      <c r="A1530" s="8"/>
      <c r="C1530" s="62"/>
      <c r="D1530" s="63"/>
      <c r="K1530" s="10"/>
      <c r="L1530" s="10"/>
      <c r="N1530" s="10"/>
    </row>
    <row r="1531" spans="1:14" x14ac:dyDescent="0.25">
      <c r="A1531" s="8"/>
      <c r="C1531" s="62"/>
      <c r="D1531" s="63"/>
      <c r="K1531" s="10"/>
      <c r="L1531" s="10"/>
      <c r="N1531" s="10"/>
    </row>
    <row r="1532" spans="1:14" x14ac:dyDescent="0.25">
      <c r="A1532" s="8"/>
      <c r="C1532" s="62"/>
      <c r="D1532" s="63"/>
      <c r="K1532" s="10"/>
      <c r="L1532" s="10"/>
      <c r="N1532" s="10"/>
    </row>
    <row r="1533" spans="1:14" x14ac:dyDescent="0.25">
      <c r="A1533" s="8"/>
      <c r="C1533" s="62"/>
      <c r="D1533" s="63"/>
      <c r="K1533" s="10"/>
      <c r="L1533" s="10"/>
      <c r="N1533" s="10"/>
    </row>
    <row r="1534" spans="1:14" x14ac:dyDescent="0.25">
      <c r="A1534" s="8"/>
      <c r="C1534" s="62"/>
      <c r="D1534" s="63"/>
      <c r="K1534" s="10"/>
      <c r="L1534" s="10"/>
      <c r="N1534" s="10"/>
    </row>
    <row r="1535" spans="1:14" x14ac:dyDescent="0.25">
      <c r="A1535" s="8"/>
      <c r="C1535" s="62"/>
      <c r="D1535" s="63"/>
      <c r="K1535" s="10"/>
      <c r="L1535" s="10"/>
      <c r="N1535" s="10"/>
    </row>
    <row r="1536" spans="1:14" x14ac:dyDescent="0.25">
      <c r="A1536" s="8"/>
      <c r="C1536" s="62"/>
      <c r="D1536" s="63"/>
      <c r="K1536" s="10"/>
      <c r="L1536" s="10"/>
      <c r="N1536" s="10"/>
    </row>
    <row r="1537" spans="1:14" x14ac:dyDescent="0.25">
      <c r="A1537" s="8"/>
      <c r="C1537" s="62"/>
      <c r="D1537" s="63"/>
      <c r="K1537" s="10"/>
      <c r="L1537" s="10"/>
      <c r="N1537" s="10"/>
    </row>
    <row r="1538" spans="1:14" x14ac:dyDescent="0.25">
      <c r="A1538" s="8"/>
      <c r="C1538" s="62"/>
      <c r="D1538" s="63"/>
      <c r="K1538" s="10"/>
      <c r="L1538" s="10"/>
      <c r="N1538" s="10"/>
    </row>
    <row r="1539" spans="1:14" x14ac:dyDescent="0.25">
      <c r="A1539" s="8"/>
      <c r="C1539" s="62"/>
      <c r="D1539" s="63"/>
      <c r="K1539" s="10"/>
      <c r="L1539" s="10"/>
      <c r="N1539" s="10"/>
    </row>
    <row r="1540" spans="1:14" x14ac:dyDescent="0.25">
      <c r="A1540" s="8"/>
      <c r="C1540" s="62"/>
      <c r="D1540" s="63"/>
      <c r="K1540" s="10"/>
      <c r="L1540" s="10"/>
      <c r="N1540" s="10"/>
    </row>
    <row r="1541" spans="1:14" x14ac:dyDescent="0.25">
      <c r="A1541" s="8"/>
      <c r="C1541" s="62"/>
      <c r="D1541" s="63"/>
      <c r="K1541" s="10"/>
      <c r="L1541" s="10"/>
      <c r="N1541" s="10"/>
    </row>
    <row r="1542" spans="1:14" x14ac:dyDescent="0.25">
      <c r="A1542" s="8"/>
      <c r="C1542" s="62"/>
      <c r="D1542" s="63"/>
      <c r="K1542" s="10"/>
      <c r="L1542" s="10"/>
      <c r="N1542" s="10"/>
    </row>
    <row r="1543" spans="1:14" x14ac:dyDescent="0.25">
      <c r="A1543" s="8"/>
      <c r="C1543" s="62"/>
      <c r="D1543" s="63"/>
      <c r="K1543" s="10"/>
      <c r="L1543" s="10"/>
      <c r="N1543" s="10"/>
    </row>
    <row r="1544" spans="1:14" x14ac:dyDescent="0.25">
      <c r="A1544" s="8"/>
      <c r="C1544" s="62"/>
      <c r="D1544" s="63"/>
      <c r="K1544" s="10"/>
      <c r="L1544" s="10"/>
      <c r="N1544" s="10"/>
    </row>
    <row r="1545" spans="1:14" x14ac:dyDescent="0.25">
      <c r="A1545" s="8"/>
      <c r="C1545" s="62"/>
      <c r="D1545" s="63"/>
      <c r="K1545" s="10"/>
      <c r="L1545" s="10"/>
      <c r="N1545" s="10"/>
    </row>
    <row r="1546" spans="1:14" x14ac:dyDescent="0.25">
      <c r="A1546" s="8"/>
      <c r="C1546" s="62"/>
      <c r="D1546" s="63"/>
      <c r="K1546" s="10"/>
      <c r="L1546" s="10"/>
      <c r="N1546" s="10"/>
    </row>
    <row r="1547" spans="1:14" x14ac:dyDescent="0.25">
      <c r="A1547" s="8"/>
      <c r="C1547" s="62"/>
      <c r="D1547" s="63"/>
      <c r="K1547" s="10"/>
      <c r="L1547" s="10"/>
      <c r="N1547" s="10"/>
    </row>
    <row r="1548" spans="1:14" x14ac:dyDescent="0.25">
      <c r="A1548" s="8"/>
      <c r="C1548" s="62"/>
      <c r="D1548" s="63"/>
      <c r="K1548" s="10"/>
      <c r="L1548" s="10"/>
      <c r="N1548" s="10"/>
    </row>
    <row r="1549" spans="1:14" x14ac:dyDescent="0.25">
      <c r="A1549" s="8"/>
      <c r="C1549" s="62"/>
      <c r="D1549" s="63"/>
      <c r="K1549" s="10"/>
      <c r="L1549" s="10"/>
      <c r="N1549" s="10"/>
    </row>
    <row r="1550" spans="1:14" x14ac:dyDescent="0.25">
      <c r="A1550" s="8"/>
      <c r="C1550" s="62"/>
      <c r="D1550" s="63"/>
      <c r="K1550" s="10"/>
      <c r="L1550" s="10"/>
      <c r="N1550" s="10"/>
    </row>
    <row r="1551" spans="1:14" x14ac:dyDescent="0.25">
      <c r="A1551" s="8"/>
      <c r="C1551" s="62"/>
      <c r="D1551" s="63"/>
      <c r="K1551" s="10"/>
      <c r="L1551" s="10"/>
      <c r="N1551" s="10"/>
    </row>
    <row r="1552" spans="1:14" x14ac:dyDescent="0.25">
      <c r="A1552" s="8"/>
      <c r="C1552" s="62"/>
      <c r="D1552" s="63"/>
      <c r="K1552" s="10"/>
      <c r="L1552" s="10"/>
      <c r="N1552" s="10"/>
    </row>
    <row r="1553" spans="1:14" x14ac:dyDescent="0.25">
      <c r="A1553" s="8"/>
      <c r="C1553" s="62"/>
      <c r="D1553" s="63"/>
      <c r="K1553" s="10"/>
      <c r="L1553" s="10"/>
      <c r="N1553" s="10"/>
    </row>
    <row r="1554" spans="1:14" x14ac:dyDescent="0.25">
      <c r="A1554" s="8"/>
      <c r="C1554" s="62"/>
      <c r="D1554" s="63"/>
      <c r="K1554" s="10"/>
      <c r="L1554" s="10"/>
      <c r="N1554" s="10"/>
    </row>
    <row r="1555" spans="1:14" x14ac:dyDescent="0.25">
      <c r="A1555" s="8"/>
      <c r="C1555" s="62"/>
      <c r="D1555" s="63"/>
      <c r="K1555" s="10"/>
      <c r="L1555" s="10"/>
      <c r="N1555" s="10"/>
    </row>
    <row r="1556" spans="1:14" x14ac:dyDescent="0.25">
      <c r="A1556" s="8"/>
      <c r="C1556" s="62"/>
      <c r="D1556" s="63"/>
      <c r="K1556" s="10"/>
      <c r="L1556" s="10"/>
      <c r="N1556" s="10"/>
    </row>
    <row r="1557" spans="1:14" x14ac:dyDescent="0.25">
      <c r="A1557" s="8"/>
      <c r="C1557" s="62"/>
      <c r="D1557" s="63"/>
      <c r="K1557" s="10"/>
      <c r="L1557" s="10"/>
      <c r="N1557" s="10"/>
    </row>
    <row r="1558" spans="1:14" x14ac:dyDescent="0.25">
      <c r="A1558" s="8"/>
      <c r="C1558" s="62"/>
      <c r="D1558" s="63"/>
      <c r="K1558" s="10"/>
      <c r="L1558" s="10"/>
      <c r="N1558" s="10"/>
    </row>
    <row r="1559" spans="1:14" x14ac:dyDescent="0.25">
      <c r="A1559" s="8"/>
      <c r="C1559" s="62"/>
      <c r="D1559" s="63"/>
      <c r="K1559" s="10"/>
      <c r="L1559" s="10"/>
      <c r="N1559" s="10"/>
    </row>
    <row r="1560" spans="1:14" x14ac:dyDescent="0.25">
      <c r="A1560" s="8"/>
      <c r="C1560" s="62"/>
      <c r="D1560" s="63"/>
      <c r="K1560" s="10"/>
      <c r="L1560" s="10"/>
      <c r="N1560" s="10"/>
    </row>
    <row r="1561" spans="1:14" x14ac:dyDescent="0.25">
      <c r="A1561" s="8"/>
      <c r="C1561" s="62"/>
      <c r="D1561" s="63"/>
      <c r="K1561" s="10"/>
      <c r="L1561" s="10"/>
      <c r="N1561" s="10"/>
    </row>
    <row r="1562" spans="1:14" x14ac:dyDescent="0.25">
      <c r="A1562" s="8"/>
      <c r="C1562" s="62"/>
      <c r="D1562" s="63"/>
      <c r="K1562" s="10"/>
      <c r="L1562" s="10"/>
      <c r="N1562" s="10"/>
    </row>
    <row r="1563" spans="1:14" x14ac:dyDescent="0.25">
      <c r="A1563" s="8"/>
      <c r="C1563" s="62"/>
      <c r="D1563" s="63"/>
      <c r="K1563" s="10"/>
      <c r="L1563" s="10"/>
      <c r="N1563" s="10"/>
    </row>
    <row r="1564" spans="1:14" x14ac:dyDescent="0.25">
      <c r="A1564" s="8"/>
      <c r="C1564" s="62"/>
      <c r="D1564" s="63"/>
      <c r="K1564" s="10"/>
      <c r="L1564" s="10"/>
      <c r="N1564" s="10"/>
    </row>
    <row r="1565" spans="1:14" x14ac:dyDescent="0.25">
      <c r="A1565" s="8"/>
      <c r="C1565" s="62"/>
      <c r="D1565" s="63"/>
      <c r="K1565" s="10"/>
      <c r="L1565" s="10"/>
      <c r="N1565" s="10"/>
    </row>
    <row r="1566" spans="1:14" x14ac:dyDescent="0.25">
      <c r="A1566" s="8"/>
      <c r="C1566" s="62"/>
      <c r="D1566" s="63"/>
      <c r="K1566" s="10"/>
      <c r="L1566" s="10"/>
      <c r="N1566" s="10"/>
    </row>
    <row r="1567" spans="1:14" x14ac:dyDescent="0.25">
      <c r="A1567" s="8"/>
      <c r="C1567" s="62"/>
      <c r="D1567" s="63"/>
      <c r="K1567" s="10"/>
      <c r="L1567" s="10"/>
      <c r="N1567" s="10"/>
    </row>
    <row r="1568" spans="1:14" x14ac:dyDescent="0.25">
      <c r="A1568" s="8"/>
      <c r="C1568" s="62"/>
      <c r="D1568" s="63"/>
      <c r="K1568" s="10"/>
      <c r="L1568" s="10"/>
      <c r="N1568" s="10"/>
    </row>
    <row r="1569" spans="1:14" x14ac:dyDescent="0.25">
      <c r="A1569" s="8"/>
      <c r="C1569" s="62"/>
      <c r="D1569" s="63"/>
      <c r="K1569" s="10"/>
      <c r="L1569" s="10"/>
      <c r="N1569" s="10"/>
    </row>
    <row r="1570" spans="1:14" x14ac:dyDescent="0.25">
      <c r="A1570" s="8"/>
      <c r="C1570" s="62"/>
      <c r="D1570" s="63"/>
      <c r="K1570" s="10"/>
      <c r="L1570" s="10"/>
      <c r="N1570" s="10"/>
    </row>
    <row r="1571" spans="1:14" x14ac:dyDescent="0.25">
      <c r="A1571" s="8"/>
      <c r="C1571" s="62"/>
      <c r="D1571" s="63"/>
      <c r="K1571" s="10"/>
      <c r="L1571" s="10"/>
      <c r="N1571" s="10"/>
    </row>
    <row r="1572" spans="1:14" x14ac:dyDescent="0.25">
      <c r="A1572" s="8"/>
      <c r="C1572" s="62"/>
      <c r="D1572" s="63"/>
      <c r="K1572" s="10"/>
      <c r="L1572" s="10"/>
      <c r="N1572" s="10"/>
    </row>
    <row r="1573" spans="1:14" x14ac:dyDescent="0.25">
      <c r="A1573" s="8"/>
      <c r="C1573" s="62"/>
      <c r="D1573" s="63"/>
      <c r="K1573" s="10"/>
      <c r="L1573" s="10"/>
      <c r="N1573" s="10"/>
    </row>
    <row r="1574" spans="1:14" x14ac:dyDescent="0.25">
      <c r="A1574" s="8"/>
      <c r="C1574" s="62"/>
      <c r="D1574" s="63"/>
      <c r="K1574" s="10"/>
      <c r="L1574" s="10"/>
      <c r="N1574" s="10"/>
    </row>
    <row r="1575" spans="1:14" x14ac:dyDescent="0.25">
      <c r="A1575" s="8"/>
      <c r="C1575" s="62"/>
      <c r="D1575" s="63"/>
      <c r="K1575" s="10"/>
      <c r="L1575" s="10"/>
      <c r="N1575" s="10"/>
    </row>
    <row r="1576" spans="1:14" x14ac:dyDescent="0.25">
      <c r="A1576" s="8"/>
      <c r="C1576" s="62"/>
      <c r="D1576" s="63"/>
      <c r="K1576" s="10"/>
      <c r="L1576" s="10"/>
      <c r="N1576" s="10"/>
    </row>
    <row r="1577" spans="1:14" x14ac:dyDescent="0.25">
      <c r="A1577" s="8"/>
      <c r="C1577" s="62"/>
      <c r="D1577" s="63"/>
      <c r="K1577" s="10"/>
      <c r="L1577" s="10"/>
      <c r="N1577" s="10"/>
    </row>
    <row r="1578" spans="1:14" x14ac:dyDescent="0.25">
      <c r="A1578" s="8"/>
      <c r="C1578" s="62"/>
      <c r="D1578" s="63"/>
      <c r="K1578" s="10"/>
      <c r="L1578" s="10"/>
      <c r="N1578" s="10"/>
    </row>
    <row r="1579" spans="1:14" x14ac:dyDescent="0.25">
      <c r="A1579" s="8"/>
      <c r="C1579" s="62"/>
      <c r="D1579" s="63"/>
      <c r="K1579" s="10"/>
      <c r="L1579" s="10"/>
      <c r="N1579" s="10"/>
    </row>
    <row r="1580" spans="1:14" x14ac:dyDescent="0.25">
      <c r="A1580" s="8"/>
      <c r="C1580" s="62"/>
      <c r="D1580" s="63"/>
      <c r="K1580" s="10"/>
      <c r="L1580" s="10"/>
      <c r="N1580" s="10"/>
    </row>
    <row r="1581" spans="1:14" x14ac:dyDescent="0.25">
      <c r="A1581" s="8"/>
      <c r="C1581" s="62"/>
      <c r="D1581" s="63"/>
      <c r="K1581" s="10"/>
      <c r="L1581" s="10"/>
      <c r="N1581" s="10"/>
    </row>
    <row r="1582" spans="1:14" x14ac:dyDescent="0.25">
      <c r="A1582" s="8"/>
      <c r="C1582" s="62"/>
      <c r="D1582" s="63"/>
      <c r="K1582" s="10"/>
      <c r="L1582" s="10"/>
      <c r="N1582" s="10"/>
    </row>
    <row r="1583" spans="1:14" x14ac:dyDescent="0.25">
      <c r="A1583" s="8"/>
      <c r="C1583" s="62"/>
      <c r="D1583" s="63"/>
      <c r="K1583" s="10"/>
      <c r="L1583" s="10"/>
      <c r="N1583" s="10"/>
    </row>
    <row r="1584" spans="1:14" x14ac:dyDescent="0.25">
      <c r="A1584" s="8"/>
      <c r="C1584" s="62"/>
      <c r="D1584" s="63"/>
      <c r="K1584" s="10"/>
      <c r="L1584" s="10"/>
      <c r="N1584" s="10"/>
    </row>
    <row r="1585" spans="1:14" x14ac:dyDescent="0.25">
      <c r="A1585" s="8"/>
      <c r="C1585" s="62"/>
      <c r="D1585" s="63"/>
      <c r="K1585" s="10"/>
      <c r="L1585" s="10"/>
      <c r="N1585" s="10"/>
    </row>
    <row r="1586" spans="1:14" x14ac:dyDescent="0.25">
      <c r="A1586" s="8"/>
      <c r="C1586" s="62"/>
      <c r="D1586" s="63"/>
      <c r="K1586" s="10"/>
      <c r="L1586" s="10"/>
      <c r="N1586" s="10"/>
    </row>
    <row r="1587" spans="1:14" x14ac:dyDescent="0.25">
      <c r="A1587" s="8"/>
      <c r="C1587" s="62"/>
      <c r="D1587" s="63"/>
      <c r="K1587" s="10"/>
      <c r="L1587" s="10"/>
      <c r="N1587" s="10"/>
    </row>
    <row r="1588" spans="1:14" x14ac:dyDescent="0.25">
      <c r="A1588" s="8"/>
      <c r="C1588" s="62"/>
      <c r="D1588" s="63"/>
      <c r="K1588" s="10"/>
      <c r="L1588" s="10"/>
      <c r="N1588" s="10"/>
    </row>
    <row r="1589" spans="1:14" x14ac:dyDescent="0.25">
      <c r="A1589" s="8"/>
      <c r="C1589" s="62"/>
      <c r="D1589" s="63"/>
      <c r="K1589" s="10"/>
      <c r="L1589" s="10"/>
      <c r="N1589" s="10"/>
    </row>
    <row r="1590" spans="1:14" x14ac:dyDescent="0.25">
      <c r="A1590" s="8"/>
      <c r="C1590" s="62"/>
      <c r="D1590" s="63"/>
      <c r="K1590" s="10"/>
      <c r="L1590" s="10"/>
      <c r="N1590" s="10"/>
    </row>
    <row r="1591" spans="1:14" x14ac:dyDescent="0.25">
      <c r="A1591" s="8"/>
      <c r="C1591" s="62"/>
      <c r="D1591" s="63"/>
      <c r="K1591" s="10"/>
      <c r="L1591" s="10"/>
      <c r="N1591" s="10"/>
    </row>
    <row r="1592" spans="1:14" x14ac:dyDescent="0.25">
      <c r="A1592" s="8"/>
      <c r="C1592" s="62"/>
      <c r="D1592" s="63"/>
      <c r="K1592" s="10"/>
      <c r="L1592" s="10"/>
      <c r="N1592" s="10"/>
    </row>
    <row r="1593" spans="1:14" x14ac:dyDescent="0.25">
      <c r="A1593" s="8"/>
      <c r="C1593" s="62"/>
      <c r="D1593" s="63"/>
      <c r="K1593" s="10"/>
      <c r="L1593" s="10"/>
      <c r="N1593" s="10"/>
    </row>
    <row r="1594" spans="1:14" x14ac:dyDescent="0.25">
      <c r="A1594" s="8"/>
      <c r="C1594" s="62"/>
      <c r="D1594" s="63"/>
      <c r="K1594" s="10"/>
      <c r="L1594" s="10"/>
      <c r="N1594" s="10"/>
    </row>
    <row r="1595" spans="1:14" x14ac:dyDescent="0.25">
      <c r="A1595" s="8"/>
      <c r="C1595" s="62"/>
      <c r="D1595" s="63"/>
      <c r="K1595" s="10"/>
      <c r="L1595" s="10"/>
      <c r="N1595" s="10"/>
    </row>
    <row r="1596" spans="1:14" x14ac:dyDescent="0.25">
      <c r="A1596" s="8"/>
      <c r="C1596" s="62"/>
      <c r="D1596" s="63"/>
      <c r="K1596" s="10"/>
      <c r="L1596" s="10"/>
      <c r="N1596" s="10"/>
    </row>
    <row r="1597" spans="1:14" x14ac:dyDescent="0.25">
      <c r="A1597" s="8"/>
      <c r="C1597" s="62"/>
      <c r="D1597" s="63"/>
      <c r="K1597" s="10"/>
      <c r="L1597" s="10"/>
      <c r="N1597" s="10"/>
    </row>
    <row r="1598" spans="1:14" x14ac:dyDescent="0.25">
      <c r="A1598" s="8"/>
      <c r="C1598" s="62"/>
      <c r="D1598" s="63"/>
      <c r="K1598" s="10"/>
      <c r="L1598" s="10"/>
      <c r="N1598" s="10"/>
    </row>
    <row r="1599" spans="1:14" x14ac:dyDescent="0.25">
      <c r="A1599" s="8"/>
      <c r="C1599" s="62"/>
      <c r="D1599" s="63"/>
      <c r="K1599" s="10"/>
      <c r="L1599" s="10"/>
      <c r="N1599" s="10"/>
    </row>
    <row r="1600" spans="1:14" x14ac:dyDescent="0.25">
      <c r="A1600" s="8"/>
      <c r="C1600" s="62"/>
      <c r="D1600" s="63"/>
      <c r="K1600" s="10"/>
      <c r="L1600" s="10"/>
      <c r="N1600" s="10"/>
    </row>
    <row r="1601" spans="1:14" x14ac:dyDescent="0.25">
      <c r="A1601" s="8"/>
      <c r="C1601" s="62"/>
      <c r="D1601" s="63"/>
      <c r="K1601" s="10"/>
      <c r="L1601" s="10"/>
      <c r="N1601" s="10"/>
    </row>
    <row r="1602" spans="1:14" x14ac:dyDescent="0.25">
      <c r="A1602" s="8"/>
      <c r="C1602" s="62"/>
      <c r="D1602" s="63"/>
      <c r="K1602" s="10"/>
      <c r="L1602" s="10"/>
      <c r="N1602" s="10"/>
    </row>
    <row r="1603" spans="1:14" x14ac:dyDescent="0.25">
      <c r="A1603" s="8"/>
      <c r="C1603" s="62"/>
      <c r="D1603" s="63"/>
      <c r="K1603" s="10"/>
      <c r="L1603" s="10"/>
      <c r="N1603" s="10"/>
    </row>
    <row r="1604" spans="1:14" x14ac:dyDescent="0.25">
      <c r="A1604" s="8"/>
      <c r="C1604" s="62"/>
      <c r="D1604" s="63"/>
      <c r="K1604" s="10"/>
      <c r="L1604" s="10"/>
      <c r="N1604" s="10"/>
    </row>
    <row r="1605" spans="1:14" x14ac:dyDescent="0.25">
      <c r="A1605" s="8"/>
      <c r="C1605" s="62"/>
      <c r="D1605" s="63"/>
      <c r="K1605" s="10"/>
      <c r="L1605" s="10"/>
      <c r="N1605" s="10"/>
    </row>
    <row r="1606" spans="1:14" x14ac:dyDescent="0.25">
      <c r="A1606" s="8"/>
      <c r="C1606" s="62"/>
      <c r="D1606" s="63"/>
      <c r="K1606" s="10"/>
      <c r="L1606" s="10"/>
      <c r="N1606" s="10"/>
    </row>
    <row r="1607" spans="1:14" x14ac:dyDescent="0.25">
      <c r="A1607" s="8"/>
      <c r="C1607" s="62"/>
      <c r="D1607" s="63"/>
      <c r="K1607" s="10"/>
      <c r="L1607" s="10"/>
      <c r="N1607" s="10"/>
    </row>
    <row r="1608" spans="1:14" x14ac:dyDescent="0.25">
      <c r="A1608" s="8"/>
      <c r="C1608" s="62"/>
      <c r="D1608" s="63"/>
      <c r="K1608" s="10"/>
      <c r="L1608" s="10"/>
      <c r="N1608" s="10"/>
    </row>
    <row r="1609" spans="1:14" x14ac:dyDescent="0.25">
      <c r="A1609" s="8"/>
      <c r="C1609" s="62"/>
      <c r="D1609" s="63"/>
      <c r="K1609" s="10"/>
      <c r="L1609" s="10"/>
      <c r="N1609" s="10"/>
    </row>
    <row r="1610" spans="1:14" x14ac:dyDescent="0.25">
      <c r="A1610" s="8"/>
      <c r="C1610" s="62"/>
      <c r="D1610" s="63"/>
      <c r="K1610" s="10"/>
      <c r="L1610" s="10"/>
      <c r="N1610" s="10"/>
    </row>
    <row r="1611" spans="1:14" x14ac:dyDescent="0.25">
      <c r="A1611" s="8"/>
      <c r="C1611" s="62"/>
      <c r="D1611" s="63"/>
      <c r="K1611" s="10"/>
      <c r="L1611" s="10"/>
      <c r="N1611" s="10"/>
    </row>
    <row r="1612" spans="1:14" x14ac:dyDescent="0.25">
      <c r="A1612" s="8"/>
      <c r="C1612" s="62"/>
      <c r="D1612" s="63"/>
      <c r="K1612" s="10"/>
      <c r="L1612" s="10"/>
      <c r="N1612" s="10"/>
    </row>
    <row r="1613" spans="1:14" x14ac:dyDescent="0.25">
      <c r="A1613" s="8"/>
      <c r="C1613" s="62"/>
      <c r="D1613" s="63"/>
      <c r="K1613" s="10"/>
      <c r="L1613" s="10"/>
      <c r="N1613" s="10"/>
    </row>
    <row r="1614" spans="1:14" x14ac:dyDescent="0.25">
      <c r="A1614" s="8"/>
      <c r="C1614" s="62"/>
      <c r="D1614" s="63"/>
      <c r="K1614" s="10"/>
      <c r="L1614" s="10"/>
      <c r="N1614" s="10"/>
    </row>
    <row r="1615" spans="1:14" x14ac:dyDescent="0.25">
      <c r="A1615" s="8"/>
      <c r="C1615" s="62"/>
      <c r="D1615" s="63"/>
      <c r="K1615" s="10"/>
      <c r="L1615" s="10"/>
      <c r="N1615" s="10"/>
    </row>
    <row r="1616" spans="1:14" x14ac:dyDescent="0.25">
      <c r="A1616" s="8"/>
      <c r="C1616" s="62"/>
      <c r="D1616" s="63"/>
      <c r="K1616" s="10"/>
      <c r="L1616" s="10"/>
      <c r="N1616" s="10"/>
    </row>
    <row r="1617" spans="1:14" x14ac:dyDescent="0.25">
      <c r="A1617" s="8"/>
      <c r="C1617" s="62"/>
      <c r="D1617" s="63"/>
      <c r="K1617" s="10"/>
      <c r="L1617" s="10"/>
      <c r="N1617" s="10"/>
    </row>
    <row r="1618" spans="1:14" x14ac:dyDescent="0.25">
      <c r="A1618" s="8"/>
      <c r="C1618" s="62"/>
      <c r="D1618" s="63"/>
      <c r="K1618" s="10"/>
      <c r="L1618" s="10"/>
      <c r="N1618" s="10"/>
    </row>
    <row r="1619" spans="1:14" x14ac:dyDescent="0.25">
      <c r="A1619" s="8"/>
      <c r="C1619" s="62"/>
      <c r="D1619" s="63"/>
      <c r="K1619" s="10"/>
      <c r="L1619" s="10"/>
      <c r="N1619" s="10"/>
    </row>
    <row r="1620" spans="1:14" x14ac:dyDescent="0.25">
      <c r="A1620" s="8"/>
      <c r="C1620" s="62"/>
      <c r="D1620" s="63"/>
      <c r="K1620" s="10"/>
      <c r="L1620" s="10"/>
      <c r="N1620" s="10"/>
    </row>
    <row r="1621" spans="1:14" x14ac:dyDescent="0.25">
      <c r="A1621" s="8"/>
      <c r="C1621" s="62"/>
      <c r="D1621" s="63"/>
      <c r="K1621" s="10"/>
      <c r="L1621" s="10"/>
      <c r="N1621" s="10"/>
    </row>
    <row r="1622" spans="1:14" x14ac:dyDescent="0.25">
      <c r="A1622" s="8"/>
      <c r="C1622" s="62"/>
      <c r="D1622" s="63"/>
      <c r="K1622" s="10"/>
      <c r="L1622" s="10"/>
      <c r="N1622" s="10"/>
    </row>
    <row r="1623" spans="1:14" x14ac:dyDescent="0.25">
      <c r="A1623" s="8"/>
      <c r="C1623" s="62"/>
      <c r="D1623" s="63"/>
      <c r="K1623" s="10"/>
      <c r="L1623" s="10"/>
      <c r="N1623" s="10"/>
    </row>
    <row r="1624" spans="1:14" x14ac:dyDescent="0.25">
      <c r="A1624" s="8"/>
      <c r="C1624" s="62"/>
      <c r="D1624" s="63"/>
      <c r="K1624" s="10"/>
      <c r="L1624" s="10"/>
      <c r="N1624" s="10"/>
    </row>
    <row r="1625" spans="1:14" x14ac:dyDescent="0.25">
      <c r="A1625" s="8"/>
      <c r="C1625" s="62"/>
      <c r="D1625" s="63"/>
      <c r="K1625" s="10"/>
      <c r="L1625" s="10"/>
      <c r="N1625" s="10"/>
    </row>
    <row r="1626" spans="1:14" x14ac:dyDescent="0.25">
      <c r="A1626" s="8"/>
      <c r="C1626" s="62"/>
      <c r="D1626" s="63"/>
      <c r="K1626" s="10"/>
      <c r="L1626" s="10"/>
      <c r="N1626" s="10"/>
    </row>
    <row r="1627" spans="1:14" x14ac:dyDescent="0.25">
      <c r="A1627" s="8"/>
      <c r="C1627" s="62"/>
      <c r="D1627" s="63"/>
      <c r="K1627" s="10"/>
      <c r="L1627" s="10"/>
      <c r="N1627" s="10"/>
    </row>
    <row r="1628" spans="1:14" x14ac:dyDescent="0.25">
      <c r="A1628" s="8"/>
      <c r="C1628" s="62"/>
      <c r="D1628" s="63"/>
      <c r="K1628" s="10"/>
      <c r="L1628" s="10"/>
      <c r="N1628" s="10"/>
    </row>
    <row r="1629" spans="1:14" x14ac:dyDescent="0.25">
      <c r="A1629" s="8"/>
      <c r="C1629" s="62"/>
      <c r="D1629" s="63"/>
      <c r="K1629" s="10"/>
      <c r="L1629" s="10"/>
      <c r="N1629" s="10"/>
    </row>
    <row r="1630" spans="1:14" x14ac:dyDescent="0.25">
      <c r="A1630" s="8"/>
      <c r="C1630" s="62"/>
      <c r="D1630" s="63"/>
      <c r="K1630" s="10"/>
      <c r="L1630" s="10"/>
      <c r="N1630" s="10"/>
    </row>
    <row r="1631" spans="1:14" x14ac:dyDescent="0.25">
      <c r="A1631" s="8"/>
      <c r="C1631" s="62"/>
      <c r="D1631" s="63"/>
      <c r="K1631" s="10"/>
      <c r="L1631" s="10"/>
      <c r="N1631" s="10"/>
    </row>
    <row r="1632" spans="1:14" x14ac:dyDescent="0.25">
      <c r="A1632" s="8"/>
      <c r="C1632" s="62"/>
      <c r="D1632" s="63"/>
      <c r="K1632" s="10"/>
      <c r="L1632" s="10"/>
      <c r="N1632" s="10"/>
    </row>
    <row r="1633" spans="1:14" x14ac:dyDescent="0.25">
      <c r="A1633" s="8"/>
      <c r="C1633" s="62"/>
      <c r="D1633" s="63"/>
      <c r="K1633" s="10"/>
      <c r="L1633" s="10"/>
      <c r="N1633" s="10"/>
    </row>
    <row r="1634" spans="1:14" x14ac:dyDescent="0.25">
      <c r="A1634" s="8"/>
      <c r="C1634" s="62"/>
      <c r="D1634" s="63"/>
      <c r="K1634" s="10"/>
      <c r="L1634" s="10"/>
      <c r="N1634" s="10"/>
    </row>
    <row r="1635" spans="1:14" x14ac:dyDescent="0.25">
      <c r="A1635" s="8"/>
      <c r="C1635" s="62"/>
      <c r="D1635" s="63"/>
      <c r="K1635" s="10"/>
      <c r="L1635" s="10"/>
      <c r="N1635" s="10"/>
    </row>
    <row r="1636" spans="1:14" x14ac:dyDescent="0.25">
      <c r="A1636" s="8"/>
      <c r="C1636" s="62"/>
      <c r="D1636" s="63"/>
      <c r="K1636" s="10"/>
      <c r="L1636" s="10"/>
      <c r="N1636" s="10"/>
    </row>
    <row r="1637" spans="1:14" x14ac:dyDescent="0.25">
      <c r="A1637" s="8"/>
      <c r="C1637" s="62"/>
      <c r="D1637" s="63"/>
      <c r="K1637" s="10"/>
      <c r="L1637" s="10"/>
      <c r="N1637" s="10"/>
    </row>
    <row r="1638" spans="1:14" x14ac:dyDescent="0.25">
      <c r="A1638" s="8"/>
      <c r="C1638" s="62"/>
      <c r="D1638" s="63"/>
      <c r="K1638" s="10"/>
      <c r="L1638" s="10"/>
      <c r="N1638" s="10"/>
    </row>
    <row r="1639" spans="1:14" x14ac:dyDescent="0.25">
      <c r="A1639" s="8"/>
      <c r="C1639" s="62"/>
      <c r="D1639" s="63"/>
      <c r="K1639" s="10"/>
      <c r="L1639" s="10"/>
      <c r="N1639" s="10"/>
    </row>
    <row r="1640" spans="1:14" x14ac:dyDescent="0.25">
      <c r="A1640" s="8"/>
      <c r="C1640" s="62"/>
      <c r="D1640" s="63"/>
      <c r="K1640" s="10"/>
      <c r="L1640" s="10"/>
      <c r="N1640" s="10"/>
    </row>
    <row r="1641" spans="1:14" x14ac:dyDescent="0.25">
      <c r="A1641" s="8"/>
      <c r="C1641" s="62"/>
      <c r="D1641" s="63"/>
      <c r="K1641" s="10"/>
      <c r="L1641" s="10"/>
      <c r="N1641" s="10"/>
    </row>
    <row r="1642" spans="1:14" x14ac:dyDescent="0.25">
      <c r="A1642" s="8"/>
      <c r="C1642" s="62"/>
      <c r="D1642" s="63"/>
      <c r="K1642" s="10"/>
      <c r="L1642" s="10"/>
      <c r="N1642" s="10"/>
    </row>
    <row r="1643" spans="1:14" x14ac:dyDescent="0.25">
      <c r="A1643" s="8"/>
      <c r="C1643" s="62"/>
      <c r="D1643" s="63"/>
      <c r="K1643" s="10"/>
      <c r="L1643" s="10"/>
      <c r="N1643" s="10"/>
    </row>
    <row r="1644" spans="1:14" x14ac:dyDescent="0.25">
      <c r="A1644" s="8"/>
      <c r="C1644" s="62"/>
      <c r="D1644" s="63"/>
      <c r="K1644" s="10"/>
      <c r="L1644" s="10"/>
      <c r="N1644" s="10"/>
    </row>
    <row r="1645" spans="1:14" x14ac:dyDescent="0.25">
      <c r="A1645" s="8"/>
      <c r="C1645" s="62"/>
      <c r="D1645" s="63"/>
      <c r="K1645" s="10"/>
      <c r="L1645" s="10"/>
      <c r="N1645" s="10"/>
    </row>
    <row r="1646" spans="1:14" x14ac:dyDescent="0.25">
      <c r="A1646" s="8"/>
      <c r="C1646" s="62"/>
      <c r="D1646" s="63"/>
      <c r="K1646" s="10"/>
      <c r="L1646" s="10"/>
      <c r="N1646" s="10"/>
    </row>
    <row r="1647" spans="1:14" x14ac:dyDescent="0.25">
      <c r="A1647" s="8"/>
      <c r="C1647" s="62"/>
      <c r="D1647" s="63"/>
      <c r="K1647" s="10"/>
      <c r="L1647" s="10"/>
      <c r="N1647" s="10"/>
    </row>
    <row r="1648" spans="1:14" x14ac:dyDescent="0.25">
      <c r="A1648" s="8"/>
      <c r="C1648" s="62"/>
      <c r="D1648" s="63"/>
      <c r="K1648" s="10"/>
      <c r="L1648" s="10"/>
      <c r="N1648" s="10"/>
    </row>
    <row r="1649" spans="1:14" x14ac:dyDescent="0.25">
      <c r="A1649" s="8"/>
      <c r="C1649" s="62"/>
      <c r="D1649" s="63"/>
      <c r="K1649" s="10"/>
      <c r="L1649" s="10"/>
      <c r="N1649" s="10"/>
    </row>
    <row r="1650" spans="1:14" x14ac:dyDescent="0.25">
      <c r="A1650" s="8"/>
      <c r="C1650" s="62"/>
      <c r="D1650" s="63"/>
      <c r="K1650" s="10"/>
      <c r="L1650" s="10"/>
      <c r="N1650" s="10"/>
    </row>
    <row r="1651" spans="1:14" x14ac:dyDescent="0.25">
      <c r="A1651" s="8"/>
      <c r="C1651" s="62"/>
      <c r="D1651" s="63"/>
      <c r="K1651" s="10"/>
      <c r="L1651" s="10"/>
      <c r="N1651" s="10"/>
    </row>
    <row r="1652" spans="1:14" x14ac:dyDescent="0.25">
      <c r="A1652" s="8"/>
      <c r="C1652" s="62"/>
      <c r="D1652" s="63"/>
      <c r="K1652" s="10"/>
      <c r="L1652" s="10"/>
      <c r="N1652" s="10"/>
    </row>
    <row r="1653" spans="1:14" x14ac:dyDescent="0.25">
      <c r="A1653" s="8"/>
      <c r="C1653" s="62"/>
      <c r="D1653" s="63"/>
      <c r="K1653" s="10"/>
      <c r="L1653" s="10"/>
      <c r="N1653" s="10"/>
    </row>
    <row r="1654" spans="1:14" x14ac:dyDescent="0.25">
      <c r="A1654" s="8"/>
      <c r="C1654" s="62"/>
      <c r="D1654" s="63"/>
      <c r="K1654" s="10"/>
      <c r="L1654" s="10"/>
      <c r="N1654" s="10"/>
    </row>
    <row r="1655" spans="1:14" x14ac:dyDescent="0.25">
      <c r="A1655" s="8"/>
      <c r="C1655" s="62"/>
      <c r="D1655" s="63"/>
      <c r="K1655" s="10"/>
      <c r="L1655" s="10"/>
      <c r="N1655" s="10"/>
    </row>
    <row r="1656" spans="1:14" x14ac:dyDescent="0.25">
      <c r="A1656" s="8"/>
      <c r="C1656" s="62"/>
      <c r="D1656" s="63"/>
      <c r="K1656" s="10"/>
      <c r="L1656" s="10"/>
      <c r="N1656" s="10"/>
    </row>
    <row r="1657" spans="1:14" x14ac:dyDescent="0.25">
      <c r="A1657" s="8"/>
      <c r="C1657" s="62"/>
      <c r="D1657" s="63"/>
      <c r="K1657" s="10"/>
      <c r="L1657" s="10"/>
      <c r="N1657" s="10"/>
    </row>
    <row r="1658" spans="1:14" x14ac:dyDescent="0.25">
      <c r="A1658" s="8"/>
      <c r="C1658" s="62"/>
      <c r="D1658" s="63"/>
      <c r="K1658" s="10"/>
      <c r="L1658" s="10"/>
      <c r="N1658" s="10"/>
    </row>
    <row r="1659" spans="1:14" x14ac:dyDescent="0.25">
      <c r="A1659" s="8"/>
      <c r="C1659" s="62"/>
      <c r="D1659" s="63"/>
      <c r="K1659" s="10"/>
      <c r="L1659" s="10"/>
      <c r="N1659" s="10"/>
    </row>
    <row r="1660" spans="1:14" x14ac:dyDescent="0.25">
      <c r="A1660" s="8"/>
      <c r="C1660" s="62"/>
      <c r="D1660" s="63"/>
      <c r="K1660" s="10"/>
      <c r="L1660" s="10"/>
      <c r="N1660" s="10"/>
    </row>
    <row r="1661" spans="1:14" x14ac:dyDescent="0.25">
      <c r="A1661" s="8"/>
      <c r="C1661" s="62"/>
      <c r="D1661" s="63"/>
      <c r="K1661" s="10"/>
      <c r="L1661" s="10"/>
      <c r="N1661" s="10"/>
    </row>
    <row r="1662" spans="1:14" x14ac:dyDescent="0.25">
      <c r="A1662" s="8"/>
      <c r="C1662" s="62"/>
      <c r="D1662" s="63"/>
      <c r="K1662" s="10"/>
      <c r="L1662" s="10"/>
      <c r="N1662" s="10"/>
    </row>
    <row r="1663" spans="1:14" x14ac:dyDescent="0.25">
      <c r="A1663" s="8"/>
      <c r="C1663" s="62"/>
      <c r="D1663" s="63"/>
      <c r="K1663" s="10"/>
      <c r="L1663" s="10"/>
      <c r="N1663" s="10"/>
    </row>
    <row r="1664" spans="1:14" x14ac:dyDescent="0.25">
      <c r="A1664" s="8"/>
      <c r="C1664" s="62"/>
      <c r="D1664" s="63"/>
      <c r="K1664" s="10"/>
      <c r="L1664" s="10"/>
      <c r="N1664" s="10"/>
    </row>
    <row r="1665" spans="1:14" x14ac:dyDescent="0.25">
      <c r="A1665" s="8"/>
      <c r="C1665" s="62"/>
      <c r="D1665" s="63"/>
      <c r="K1665" s="10"/>
      <c r="L1665" s="10"/>
      <c r="N1665" s="10"/>
    </row>
    <row r="1666" spans="1:14" x14ac:dyDescent="0.25">
      <c r="A1666" s="8"/>
      <c r="C1666" s="62"/>
      <c r="D1666" s="63"/>
      <c r="K1666" s="10"/>
      <c r="L1666" s="10"/>
      <c r="N1666" s="10"/>
    </row>
    <row r="1667" spans="1:14" x14ac:dyDescent="0.25">
      <c r="A1667" s="8"/>
      <c r="C1667" s="62"/>
      <c r="D1667" s="63"/>
      <c r="K1667" s="10"/>
      <c r="L1667" s="10"/>
      <c r="N1667" s="10"/>
    </row>
    <row r="1668" spans="1:14" x14ac:dyDescent="0.25">
      <c r="A1668" s="8"/>
      <c r="C1668" s="62"/>
      <c r="D1668" s="63"/>
      <c r="K1668" s="10"/>
      <c r="L1668" s="10"/>
      <c r="N1668" s="10"/>
    </row>
    <row r="1669" spans="1:14" x14ac:dyDescent="0.25">
      <c r="A1669" s="8"/>
      <c r="C1669" s="62"/>
      <c r="D1669" s="63"/>
      <c r="K1669" s="10"/>
      <c r="L1669" s="10"/>
      <c r="N1669" s="10"/>
    </row>
    <row r="1670" spans="1:14" x14ac:dyDescent="0.25">
      <c r="A1670" s="8"/>
      <c r="C1670" s="62"/>
      <c r="D1670" s="63"/>
      <c r="K1670" s="10"/>
      <c r="L1670" s="10"/>
      <c r="N1670" s="10"/>
    </row>
    <row r="1671" spans="1:14" x14ac:dyDescent="0.25">
      <c r="A1671" s="8"/>
      <c r="C1671" s="62"/>
      <c r="D1671" s="63"/>
      <c r="K1671" s="10"/>
      <c r="L1671" s="10"/>
      <c r="N1671" s="10"/>
    </row>
    <row r="1672" spans="1:14" x14ac:dyDescent="0.25">
      <c r="A1672" s="8"/>
      <c r="C1672" s="62"/>
      <c r="D1672" s="63"/>
      <c r="K1672" s="10"/>
      <c r="L1672" s="10"/>
      <c r="N1672" s="10"/>
    </row>
    <row r="1673" spans="1:14" x14ac:dyDescent="0.25">
      <c r="A1673" s="8"/>
      <c r="C1673" s="62"/>
      <c r="D1673" s="63"/>
      <c r="K1673" s="10"/>
      <c r="L1673" s="10"/>
      <c r="N1673" s="10"/>
    </row>
    <row r="1674" spans="1:14" x14ac:dyDescent="0.25">
      <c r="A1674" s="8"/>
      <c r="C1674" s="62"/>
      <c r="D1674" s="63"/>
      <c r="K1674" s="10"/>
      <c r="L1674" s="10"/>
      <c r="N1674" s="10"/>
    </row>
    <row r="1675" spans="1:14" x14ac:dyDescent="0.25">
      <c r="A1675" s="8"/>
      <c r="C1675" s="62"/>
      <c r="D1675" s="63"/>
      <c r="K1675" s="10"/>
      <c r="L1675" s="10"/>
      <c r="N1675" s="10"/>
    </row>
    <row r="1676" spans="1:14" x14ac:dyDescent="0.25">
      <c r="A1676" s="8"/>
      <c r="C1676" s="62"/>
      <c r="D1676" s="63"/>
      <c r="K1676" s="10"/>
      <c r="L1676" s="10"/>
      <c r="N1676" s="10"/>
    </row>
    <row r="1677" spans="1:14" x14ac:dyDescent="0.25">
      <c r="A1677" s="8"/>
      <c r="C1677" s="62"/>
      <c r="D1677" s="63"/>
      <c r="K1677" s="10"/>
      <c r="L1677" s="10"/>
      <c r="N1677" s="10"/>
    </row>
    <row r="1678" spans="1:14" x14ac:dyDescent="0.25">
      <c r="A1678" s="8"/>
      <c r="C1678" s="62"/>
      <c r="D1678" s="63"/>
      <c r="K1678" s="10"/>
      <c r="L1678" s="10"/>
      <c r="N1678" s="10"/>
    </row>
    <row r="1679" spans="1:14" x14ac:dyDescent="0.25">
      <c r="A1679" s="8"/>
      <c r="C1679" s="62"/>
      <c r="D1679" s="63"/>
      <c r="K1679" s="10"/>
      <c r="L1679" s="10"/>
      <c r="N1679" s="10"/>
    </row>
    <row r="1680" spans="1:14" x14ac:dyDescent="0.25">
      <c r="A1680" s="8"/>
      <c r="C1680" s="62"/>
      <c r="D1680" s="63"/>
      <c r="K1680" s="10"/>
      <c r="L1680" s="10"/>
      <c r="N1680" s="10"/>
    </row>
    <row r="1681" spans="1:14" x14ac:dyDescent="0.25">
      <c r="A1681" s="8"/>
      <c r="C1681" s="62"/>
      <c r="D1681" s="63"/>
      <c r="K1681" s="10"/>
      <c r="L1681" s="10"/>
      <c r="N1681" s="10"/>
    </row>
    <row r="1682" spans="1:14" x14ac:dyDescent="0.25">
      <c r="A1682" s="8"/>
      <c r="C1682" s="62"/>
      <c r="D1682" s="63"/>
      <c r="K1682" s="10"/>
      <c r="L1682" s="10"/>
      <c r="N1682" s="10"/>
    </row>
    <row r="1683" spans="1:14" x14ac:dyDescent="0.25">
      <c r="A1683" s="8"/>
      <c r="C1683" s="62"/>
      <c r="D1683" s="63"/>
      <c r="K1683" s="10"/>
      <c r="L1683" s="10"/>
      <c r="N1683" s="10"/>
    </row>
    <row r="1684" spans="1:14" x14ac:dyDescent="0.25">
      <c r="A1684" s="8"/>
      <c r="C1684" s="62"/>
      <c r="D1684" s="63"/>
      <c r="K1684" s="10"/>
      <c r="L1684" s="10"/>
      <c r="N1684" s="10"/>
    </row>
    <row r="1685" spans="1:14" x14ac:dyDescent="0.25">
      <c r="A1685" s="8"/>
      <c r="C1685" s="62"/>
      <c r="D1685" s="63"/>
      <c r="K1685" s="10"/>
      <c r="L1685" s="10"/>
      <c r="N1685" s="10"/>
    </row>
    <row r="1686" spans="1:14" x14ac:dyDescent="0.25">
      <c r="A1686" s="8"/>
      <c r="C1686" s="62"/>
      <c r="D1686" s="63"/>
      <c r="K1686" s="10"/>
      <c r="L1686" s="10"/>
      <c r="N1686" s="10"/>
    </row>
    <row r="1687" spans="1:14" x14ac:dyDescent="0.25">
      <c r="A1687" s="8"/>
      <c r="C1687" s="62"/>
      <c r="D1687" s="63"/>
      <c r="K1687" s="10"/>
      <c r="L1687" s="10"/>
      <c r="N1687" s="10"/>
    </row>
    <row r="1688" spans="1:14" x14ac:dyDescent="0.25">
      <c r="A1688" s="8"/>
      <c r="C1688" s="62"/>
      <c r="D1688" s="63"/>
      <c r="K1688" s="10"/>
      <c r="L1688" s="10"/>
      <c r="N1688" s="10"/>
    </row>
    <row r="1689" spans="1:14" x14ac:dyDescent="0.25">
      <c r="A1689" s="8"/>
      <c r="C1689" s="62"/>
      <c r="D1689" s="63"/>
      <c r="K1689" s="10"/>
      <c r="L1689" s="10"/>
      <c r="N1689" s="10"/>
    </row>
    <row r="1690" spans="1:14" x14ac:dyDescent="0.25">
      <c r="A1690" s="8"/>
      <c r="C1690" s="62"/>
      <c r="D1690" s="63"/>
      <c r="K1690" s="10"/>
      <c r="L1690" s="10"/>
      <c r="N1690" s="10"/>
    </row>
    <row r="1691" spans="1:14" x14ac:dyDescent="0.25">
      <c r="A1691" s="8"/>
      <c r="C1691" s="62"/>
      <c r="D1691" s="63"/>
      <c r="K1691" s="10"/>
      <c r="L1691" s="10"/>
      <c r="N1691" s="10"/>
    </row>
    <row r="1692" spans="1:14" x14ac:dyDescent="0.25">
      <c r="A1692" s="8"/>
      <c r="C1692" s="62"/>
      <c r="D1692" s="63"/>
      <c r="K1692" s="10"/>
      <c r="L1692" s="10"/>
      <c r="N1692" s="10"/>
    </row>
    <row r="1693" spans="1:14" x14ac:dyDescent="0.25">
      <c r="A1693" s="8"/>
      <c r="C1693" s="62"/>
      <c r="D1693" s="63"/>
      <c r="K1693" s="10"/>
      <c r="L1693" s="10"/>
      <c r="N1693" s="10"/>
    </row>
    <row r="1694" spans="1:14" x14ac:dyDescent="0.25">
      <c r="A1694" s="8"/>
      <c r="C1694" s="62"/>
      <c r="D1694" s="63"/>
      <c r="K1694" s="10"/>
      <c r="L1694" s="10"/>
      <c r="N1694" s="10"/>
    </row>
    <row r="1695" spans="1:14" x14ac:dyDescent="0.25">
      <c r="A1695" s="8"/>
      <c r="C1695" s="62"/>
      <c r="D1695" s="63"/>
      <c r="K1695" s="10"/>
      <c r="L1695" s="10"/>
      <c r="N1695" s="10"/>
    </row>
    <row r="1696" spans="1:14" x14ac:dyDescent="0.25">
      <c r="A1696" s="8"/>
      <c r="C1696" s="62"/>
      <c r="D1696" s="63"/>
      <c r="K1696" s="10"/>
      <c r="L1696" s="10"/>
      <c r="N1696" s="10"/>
    </row>
    <row r="1697" spans="1:14" x14ac:dyDescent="0.25">
      <c r="A1697" s="8"/>
      <c r="C1697" s="62"/>
      <c r="D1697" s="63"/>
      <c r="K1697" s="10"/>
      <c r="L1697" s="10"/>
      <c r="N1697" s="10"/>
    </row>
    <row r="1698" spans="1:14" x14ac:dyDescent="0.25">
      <c r="A1698" s="8"/>
      <c r="C1698" s="62"/>
      <c r="D1698" s="63"/>
      <c r="K1698" s="10"/>
      <c r="L1698" s="10"/>
      <c r="N1698" s="10"/>
    </row>
    <row r="1699" spans="1:14" x14ac:dyDescent="0.25">
      <c r="A1699" s="8"/>
      <c r="C1699" s="62"/>
      <c r="D1699" s="63"/>
      <c r="K1699" s="10"/>
      <c r="L1699" s="10"/>
      <c r="N1699" s="10"/>
    </row>
    <row r="1700" spans="1:14" x14ac:dyDescent="0.25">
      <c r="A1700" s="8"/>
      <c r="C1700" s="62"/>
      <c r="D1700" s="63"/>
      <c r="K1700" s="10"/>
      <c r="L1700" s="10"/>
      <c r="N1700" s="10"/>
    </row>
    <row r="1701" spans="1:14" x14ac:dyDescent="0.25">
      <c r="A1701" s="8"/>
      <c r="C1701" s="62"/>
      <c r="D1701" s="63"/>
      <c r="K1701" s="10"/>
      <c r="L1701" s="10"/>
      <c r="N1701" s="10"/>
    </row>
    <row r="1702" spans="1:14" x14ac:dyDescent="0.25">
      <c r="A1702" s="8"/>
      <c r="C1702" s="62"/>
      <c r="D1702" s="63"/>
      <c r="K1702" s="10"/>
      <c r="L1702" s="10"/>
      <c r="N1702" s="10"/>
    </row>
    <row r="1703" spans="1:14" x14ac:dyDescent="0.25">
      <c r="A1703" s="8"/>
      <c r="C1703" s="62"/>
      <c r="D1703" s="63"/>
      <c r="K1703" s="10"/>
      <c r="L1703" s="10"/>
      <c r="N1703" s="10"/>
    </row>
    <row r="1704" spans="1:14" x14ac:dyDescent="0.25">
      <c r="A1704" s="8"/>
      <c r="C1704" s="62"/>
      <c r="D1704" s="63"/>
      <c r="K1704" s="10"/>
      <c r="L1704" s="10"/>
      <c r="N1704" s="10"/>
    </row>
    <row r="1705" spans="1:14" x14ac:dyDescent="0.25">
      <c r="A1705" s="8"/>
      <c r="C1705" s="62"/>
      <c r="D1705" s="63"/>
      <c r="K1705" s="10"/>
      <c r="L1705" s="10"/>
      <c r="N1705" s="10"/>
    </row>
    <row r="1706" spans="1:14" x14ac:dyDescent="0.25">
      <c r="A1706" s="8"/>
      <c r="C1706" s="62"/>
      <c r="D1706" s="63"/>
      <c r="K1706" s="10"/>
      <c r="L1706" s="10"/>
      <c r="N1706" s="10"/>
    </row>
    <row r="1707" spans="1:14" x14ac:dyDescent="0.25">
      <c r="A1707" s="8"/>
      <c r="C1707" s="62"/>
      <c r="D1707" s="63"/>
      <c r="K1707" s="10"/>
      <c r="L1707" s="10"/>
      <c r="N1707" s="10"/>
    </row>
    <row r="1708" spans="1:14" x14ac:dyDescent="0.25">
      <c r="A1708" s="8"/>
      <c r="C1708" s="62"/>
      <c r="D1708" s="63"/>
      <c r="K1708" s="10"/>
      <c r="L1708" s="10"/>
      <c r="N1708" s="10"/>
    </row>
    <row r="1709" spans="1:14" x14ac:dyDescent="0.25">
      <c r="A1709" s="8"/>
      <c r="C1709" s="62"/>
      <c r="D1709" s="63"/>
      <c r="K1709" s="10"/>
      <c r="L1709" s="10"/>
      <c r="N1709" s="10"/>
    </row>
    <row r="1710" spans="1:14" x14ac:dyDescent="0.25">
      <c r="A1710" s="8"/>
      <c r="C1710" s="62"/>
      <c r="D1710" s="63"/>
      <c r="K1710" s="10"/>
      <c r="L1710" s="10"/>
      <c r="N1710" s="10"/>
    </row>
    <row r="1711" spans="1:14" x14ac:dyDescent="0.25">
      <c r="A1711" s="8"/>
      <c r="C1711" s="62"/>
      <c r="D1711" s="63"/>
      <c r="K1711" s="10"/>
      <c r="L1711" s="10"/>
      <c r="N1711" s="10"/>
    </row>
    <row r="1712" spans="1:14" x14ac:dyDescent="0.25">
      <c r="A1712" s="8"/>
      <c r="C1712" s="62"/>
      <c r="D1712" s="63"/>
      <c r="K1712" s="10"/>
      <c r="L1712" s="10"/>
      <c r="N1712" s="10"/>
    </row>
    <row r="1713" spans="1:14" x14ac:dyDescent="0.25">
      <c r="A1713" s="8"/>
      <c r="C1713" s="62"/>
      <c r="D1713" s="63"/>
      <c r="K1713" s="10"/>
      <c r="L1713" s="10"/>
      <c r="N1713" s="10"/>
    </row>
    <row r="1714" spans="1:14" x14ac:dyDescent="0.25">
      <c r="A1714" s="8"/>
      <c r="C1714" s="62"/>
      <c r="D1714" s="63"/>
      <c r="K1714" s="10"/>
      <c r="L1714" s="10"/>
      <c r="N1714" s="10"/>
    </row>
    <row r="1715" spans="1:14" x14ac:dyDescent="0.25">
      <c r="A1715" s="8"/>
      <c r="C1715" s="62"/>
      <c r="D1715" s="63"/>
      <c r="K1715" s="10"/>
      <c r="L1715" s="10"/>
      <c r="N1715" s="10"/>
    </row>
    <row r="1716" spans="1:14" x14ac:dyDescent="0.25">
      <c r="A1716" s="8"/>
      <c r="C1716" s="62"/>
      <c r="D1716" s="63"/>
      <c r="K1716" s="10"/>
      <c r="L1716" s="10"/>
      <c r="N1716" s="10"/>
    </row>
    <row r="1717" spans="1:14" x14ac:dyDescent="0.25">
      <c r="A1717" s="8"/>
      <c r="C1717" s="62"/>
      <c r="D1717" s="63"/>
      <c r="K1717" s="10"/>
      <c r="L1717" s="10"/>
      <c r="N1717" s="10"/>
    </row>
    <row r="1718" spans="1:14" x14ac:dyDescent="0.25">
      <c r="A1718" s="8"/>
      <c r="C1718" s="62"/>
      <c r="D1718" s="63"/>
      <c r="K1718" s="10"/>
      <c r="L1718" s="10"/>
      <c r="N1718" s="10"/>
    </row>
    <row r="1719" spans="1:14" x14ac:dyDescent="0.25">
      <c r="A1719" s="8"/>
      <c r="C1719" s="62"/>
      <c r="D1719" s="63"/>
      <c r="K1719" s="10"/>
      <c r="L1719" s="10"/>
      <c r="N1719" s="10"/>
    </row>
    <row r="1720" spans="1:14" x14ac:dyDescent="0.25">
      <c r="A1720" s="8"/>
      <c r="C1720" s="62"/>
      <c r="D1720" s="63"/>
      <c r="K1720" s="10"/>
      <c r="L1720" s="10"/>
      <c r="N1720" s="10"/>
    </row>
    <row r="1721" spans="1:14" x14ac:dyDescent="0.25">
      <c r="A1721" s="8"/>
      <c r="C1721" s="62"/>
      <c r="D1721" s="63"/>
      <c r="K1721" s="10"/>
      <c r="L1721" s="10"/>
      <c r="N1721" s="10"/>
    </row>
    <row r="1722" spans="1:14" x14ac:dyDescent="0.25">
      <c r="A1722" s="8"/>
      <c r="C1722" s="62"/>
      <c r="D1722" s="63"/>
      <c r="K1722" s="10"/>
      <c r="L1722" s="10"/>
      <c r="N1722" s="10"/>
    </row>
    <row r="1723" spans="1:14" x14ac:dyDescent="0.25">
      <c r="A1723" s="8"/>
      <c r="C1723" s="62"/>
      <c r="D1723" s="63"/>
      <c r="K1723" s="10"/>
      <c r="L1723" s="10"/>
      <c r="N1723" s="10"/>
    </row>
    <row r="1724" spans="1:14" x14ac:dyDescent="0.25">
      <c r="A1724" s="8"/>
      <c r="C1724" s="62"/>
      <c r="D1724" s="63"/>
      <c r="K1724" s="10"/>
      <c r="L1724" s="10"/>
      <c r="N1724" s="10"/>
    </row>
    <row r="1725" spans="1:14" x14ac:dyDescent="0.25">
      <c r="A1725" s="8"/>
      <c r="C1725" s="62"/>
      <c r="D1725" s="63"/>
      <c r="K1725" s="10"/>
      <c r="L1725" s="10"/>
      <c r="N1725" s="10"/>
    </row>
    <row r="1726" spans="1:14" x14ac:dyDescent="0.25">
      <c r="A1726" s="8"/>
      <c r="C1726" s="62"/>
      <c r="D1726" s="63"/>
      <c r="K1726" s="10"/>
      <c r="L1726" s="10"/>
      <c r="N1726" s="10"/>
    </row>
    <row r="1727" spans="1:14" x14ac:dyDescent="0.25">
      <c r="A1727" s="8"/>
      <c r="C1727" s="62"/>
      <c r="D1727" s="63"/>
      <c r="K1727" s="10"/>
      <c r="L1727" s="10"/>
      <c r="N1727" s="10"/>
    </row>
    <row r="1728" spans="1:14" x14ac:dyDescent="0.25">
      <c r="A1728" s="8"/>
      <c r="C1728" s="62"/>
      <c r="D1728" s="63"/>
      <c r="K1728" s="10"/>
      <c r="L1728" s="10"/>
      <c r="N1728" s="10"/>
    </row>
    <row r="1729" spans="1:14" x14ac:dyDescent="0.25">
      <c r="A1729" s="8"/>
      <c r="C1729" s="62"/>
      <c r="D1729" s="63"/>
      <c r="K1729" s="10"/>
      <c r="L1729" s="10"/>
      <c r="N1729" s="10"/>
    </row>
    <row r="1730" spans="1:14" x14ac:dyDescent="0.25">
      <c r="A1730" s="8"/>
      <c r="C1730" s="62"/>
      <c r="D1730" s="63"/>
      <c r="K1730" s="10"/>
      <c r="L1730" s="10"/>
      <c r="N1730" s="10"/>
    </row>
    <row r="1731" spans="1:14" x14ac:dyDescent="0.25">
      <c r="A1731" s="8"/>
      <c r="C1731" s="62"/>
      <c r="D1731" s="63"/>
      <c r="K1731" s="10"/>
      <c r="L1731" s="10"/>
      <c r="N1731" s="10"/>
    </row>
    <row r="1732" spans="1:14" x14ac:dyDescent="0.25">
      <c r="A1732" s="8"/>
      <c r="C1732" s="62"/>
      <c r="D1732" s="63"/>
      <c r="K1732" s="10"/>
      <c r="L1732" s="10"/>
      <c r="N1732" s="10"/>
    </row>
    <row r="1733" spans="1:14" x14ac:dyDescent="0.25">
      <c r="A1733" s="8"/>
      <c r="C1733" s="62"/>
      <c r="D1733" s="63"/>
      <c r="K1733" s="10"/>
      <c r="L1733" s="10"/>
      <c r="N1733" s="10"/>
    </row>
    <row r="1734" spans="1:14" x14ac:dyDescent="0.25">
      <c r="A1734" s="8"/>
      <c r="C1734" s="62"/>
      <c r="D1734" s="63"/>
      <c r="K1734" s="10"/>
      <c r="L1734" s="10"/>
      <c r="N1734" s="10"/>
    </row>
    <row r="1735" spans="1:14" x14ac:dyDescent="0.25">
      <c r="A1735" s="8"/>
      <c r="C1735" s="62"/>
      <c r="D1735" s="63"/>
      <c r="K1735" s="10"/>
      <c r="L1735" s="10"/>
      <c r="N1735" s="10"/>
    </row>
    <row r="1736" spans="1:14" x14ac:dyDescent="0.25">
      <c r="A1736" s="8"/>
      <c r="C1736" s="62"/>
      <c r="D1736" s="63"/>
      <c r="K1736" s="10"/>
      <c r="L1736" s="10"/>
      <c r="N1736" s="10"/>
    </row>
    <row r="1737" spans="1:14" x14ac:dyDescent="0.25">
      <c r="A1737" s="8"/>
      <c r="C1737" s="62"/>
      <c r="D1737" s="63"/>
      <c r="K1737" s="10"/>
      <c r="L1737" s="10"/>
      <c r="N1737" s="10"/>
    </row>
    <row r="1738" spans="1:14" x14ac:dyDescent="0.25">
      <c r="A1738" s="8"/>
      <c r="C1738" s="62"/>
      <c r="D1738" s="63"/>
      <c r="K1738" s="10"/>
      <c r="L1738" s="10"/>
      <c r="N1738" s="10"/>
    </row>
    <row r="1739" spans="1:14" x14ac:dyDescent="0.25">
      <c r="A1739" s="8"/>
      <c r="C1739" s="62"/>
      <c r="D1739" s="63"/>
      <c r="K1739" s="10"/>
      <c r="L1739" s="10"/>
      <c r="N1739" s="10"/>
    </row>
    <row r="1740" spans="1:14" x14ac:dyDescent="0.25">
      <c r="A1740" s="8"/>
      <c r="C1740" s="62"/>
      <c r="D1740" s="63"/>
      <c r="K1740" s="10"/>
      <c r="L1740" s="10"/>
      <c r="N1740" s="10"/>
    </row>
    <row r="1741" spans="1:14" x14ac:dyDescent="0.25">
      <c r="A1741" s="8"/>
      <c r="C1741" s="62"/>
      <c r="D1741" s="63"/>
      <c r="K1741" s="10"/>
      <c r="L1741" s="10"/>
      <c r="N1741" s="10"/>
    </row>
    <row r="1742" spans="1:14" x14ac:dyDescent="0.25">
      <c r="A1742" s="8"/>
      <c r="C1742" s="62"/>
      <c r="D1742" s="63"/>
      <c r="K1742" s="10"/>
      <c r="L1742" s="10"/>
      <c r="N1742" s="10"/>
    </row>
    <row r="1743" spans="1:14" x14ac:dyDescent="0.25">
      <c r="A1743" s="8"/>
      <c r="C1743" s="62"/>
      <c r="D1743" s="63"/>
      <c r="K1743" s="10"/>
      <c r="L1743" s="10"/>
      <c r="N1743" s="10"/>
    </row>
    <row r="1744" spans="1:14" x14ac:dyDescent="0.25">
      <c r="A1744" s="8"/>
      <c r="C1744" s="62"/>
      <c r="D1744" s="63"/>
      <c r="K1744" s="10"/>
      <c r="L1744" s="10"/>
      <c r="N1744" s="10"/>
    </row>
    <row r="1745" spans="1:14" x14ac:dyDescent="0.25">
      <c r="A1745" s="8"/>
      <c r="C1745" s="62"/>
      <c r="D1745" s="63"/>
      <c r="K1745" s="10"/>
      <c r="L1745" s="10"/>
      <c r="N1745" s="10"/>
    </row>
    <row r="1746" spans="1:14" x14ac:dyDescent="0.25">
      <c r="A1746" s="8"/>
      <c r="C1746" s="62"/>
      <c r="D1746" s="63"/>
      <c r="K1746" s="10"/>
      <c r="L1746" s="10"/>
      <c r="N1746" s="10"/>
    </row>
    <row r="1747" spans="1:14" x14ac:dyDescent="0.25">
      <c r="A1747" s="8"/>
      <c r="C1747" s="62"/>
      <c r="D1747" s="63"/>
      <c r="K1747" s="10"/>
      <c r="L1747" s="10"/>
      <c r="N1747" s="10"/>
    </row>
    <row r="1748" spans="1:14" x14ac:dyDescent="0.25">
      <c r="A1748" s="8"/>
      <c r="C1748" s="62"/>
      <c r="D1748" s="63"/>
      <c r="K1748" s="10"/>
      <c r="L1748" s="10"/>
      <c r="N1748" s="10"/>
    </row>
    <row r="1749" spans="1:14" x14ac:dyDescent="0.25">
      <c r="A1749" s="8"/>
      <c r="C1749" s="62"/>
      <c r="D1749" s="63"/>
      <c r="K1749" s="10"/>
      <c r="L1749" s="10"/>
      <c r="N1749" s="10"/>
    </row>
    <row r="1750" spans="1:14" x14ac:dyDescent="0.25">
      <c r="A1750" s="8"/>
      <c r="C1750" s="62"/>
      <c r="D1750" s="63"/>
      <c r="K1750" s="10"/>
      <c r="L1750" s="10"/>
      <c r="N1750" s="10"/>
    </row>
    <row r="1751" spans="1:14" x14ac:dyDescent="0.25">
      <c r="A1751" s="8"/>
      <c r="C1751" s="62"/>
      <c r="D1751" s="63"/>
      <c r="K1751" s="10"/>
      <c r="L1751" s="10"/>
      <c r="N1751" s="10"/>
    </row>
    <row r="1752" spans="1:14" x14ac:dyDescent="0.25">
      <c r="A1752" s="8"/>
      <c r="C1752" s="62"/>
      <c r="D1752" s="63"/>
      <c r="K1752" s="10"/>
      <c r="L1752" s="10"/>
      <c r="N1752" s="10"/>
    </row>
    <row r="1753" spans="1:14" x14ac:dyDescent="0.25">
      <c r="A1753" s="8"/>
      <c r="C1753" s="62"/>
      <c r="D1753" s="63"/>
      <c r="K1753" s="10"/>
      <c r="L1753" s="10"/>
      <c r="N1753" s="10"/>
    </row>
    <row r="1754" spans="1:14" x14ac:dyDescent="0.25">
      <c r="A1754" s="8"/>
      <c r="C1754" s="62"/>
      <c r="D1754" s="63"/>
      <c r="K1754" s="10"/>
      <c r="L1754" s="10"/>
      <c r="N1754" s="10"/>
    </row>
    <row r="1755" spans="1:14" x14ac:dyDescent="0.25">
      <c r="A1755" s="8"/>
      <c r="C1755" s="62"/>
      <c r="D1755" s="63"/>
      <c r="K1755" s="10"/>
      <c r="L1755" s="10"/>
      <c r="N1755" s="10"/>
    </row>
    <row r="1756" spans="1:14" x14ac:dyDescent="0.25">
      <c r="A1756" s="8"/>
      <c r="C1756" s="62"/>
      <c r="D1756" s="63"/>
      <c r="K1756" s="10"/>
      <c r="L1756" s="10"/>
      <c r="N1756" s="10"/>
    </row>
    <row r="1757" spans="1:14" x14ac:dyDescent="0.25">
      <c r="A1757" s="8"/>
      <c r="C1757" s="62"/>
      <c r="D1757" s="63"/>
      <c r="K1757" s="10"/>
      <c r="L1757" s="10"/>
      <c r="N1757" s="10"/>
    </row>
    <row r="1758" spans="1:14" x14ac:dyDescent="0.25">
      <c r="A1758" s="8"/>
      <c r="C1758" s="62"/>
      <c r="D1758" s="63"/>
      <c r="K1758" s="10"/>
      <c r="L1758" s="10"/>
      <c r="N1758" s="10"/>
    </row>
    <row r="1759" spans="1:14" x14ac:dyDescent="0.25">
      <c r="A1759" s="8"/>
      <c r="C1759" s="62"/>
      <c r="D1759" s="63"/>
      <c r="K1759" s="10"/>
      <c r="L1759" s="10"/>
      <c r="N1759" s="10"/>
    </row>
    <row r="1760" spans="1:14" x14ac:dyDescent="0.25">
      <c r="A1760" s="8"/>
      <c r="C1760" s="62"/>
      <c r="D1760" s="63"/>
      <c r="K1760" s="10"/>
      <c r="L1760" s="10"/>
      <c r="N1760" s="10"/>
    </row>
    <row r="1761" spans="1:14" x14ac:dyDescent="0.25">
      <c r="A1761" s="8"/>
      <c r="C1761" s="62"/>
      <c r="D1761" s="63"/>
      <c r="K1761" s="10"/>
      <c r="L1761" s="10"/>
      <c r="N1761" s="10"/>
    </row>
    <row r="1762" spans="1:14" x14ac:dyDescent="0.25">
      <c r="A1762" s="8"/>
      <c r="C1762" s="62"/>
      <c r="D1762" s="63"/>
      <c r="K1762" s="10"/>
      <c r="L1762" s="10"/>
      <c r="N1762" s="10"/>
    </row>
    <row r="1763" spans="1:14" x14ac:dyDescent="0.25">
      <c r="A1763" s="8"/>
      <c r="C1763" s="62"/>
      <c r="D1763" s="63"/>
      <c r="K1763" s="10"/>
      <c r="L1763" s="10"/>
      <c r="N1763" s="10"/>
    </row>
    <row r="1764" spans="1:14" x14ac:dyDescent="0.25">
      <c r="A1764" s="8"/>
      <c r="C1764" s="62"/>
      <c r="D1764" s="63"/>
      <c r="K1764" s="10"/>
      <c r="L1764" s="10"/>
      <c r="N1764" s="10"/>
    </row>
    <row r="1765" spans="1:14" x14ac:dyDescent="0.25">
      <c r="A1765" s="8"/>
      <c r="C1765" s="62"/>
      <c r="D1765" s="63"/>
      <c r="K1765" s="10"/>
      <c r="L1765" s="10"/>
      <c r="N1765" s="10"/>
    </row>
    <row r="1766" spans="1:14" x14ac:dyDescent="0.25">
      <c r="A1766" s="8"/>
      <c r="C1766" s="62"/>
      <c r="D1766" s="63"/>
      <c r="K1766" s="10"/>
      <c r="L1766" s="10"/>
      <c r="N1766" s="10"/>
    </row>
    <row r="1767" spans="1:14" x14ac:dyDescent="0.25">
      <c r="A1767" s="8"/>
      <c r="C1767" s="62"/>
      <c r="D1767" s="63"/>
      <c r="K1767" s="10"/>
      <c r="L1767" s="10"/>
      <c r="N1767" s="10"/>
    </row>
    <row r="1768" spans="1:14" x14ac:dyDescent="0.25">
      <c r="A1768" s="8"/>
      <c r="C1768" s="62"/>
      <c r="D1768" s="63"/>
      <c r="K1768" s="10"/>
      <c r="L1768" s="10"/>
      <c r="N1768" s="10"/>
    </row>
    <row r="1769" spans="1:14" x14ac:dyDescent="0.25">
      <c r="A1769" s="8"/>
      <c r="C1769" s="62"/>
      <c r="D1769" s="63"/>
      <c r="K1769" s="10"/>
      <c r="L1769" s="10"/>
      <c r="N1769" s="10"/>
    </row>
    <row r="1770" spans="1:14" x14ac:dyDescent="0.25">
      <c r="A1770" s="8"/>
      <c r="C1770" s="62"/>
      <c r="D1770" s="63"/>
      <c r="K1770" s="10"/>
      <c r="L1770" s="10"/>
      <c r="N1770" s="10"/>
    </row>
    <row r="1771" spans="1:14" x14ac:dyDescent="0.25">
      <c r="A1771" s="8"/>
      <c r="C1771" s="62"/>
      <c r="D1771" s="63"/>
      <c r="K1771" s="10"/>
      <c r="L1771" s="10"/>
      <c r="N1771" s="10"/>
    </row>
    <row r="1772" spans="1:14" x14ac:dyDescent="0.25">
      <c r="A1772" s="8"/>
      <c r="C1772" s="62"/>
      <c r="D1772" s="63"/>
      <c r="K1772" s="10"/>
      <c r="L1772" s="10"/>
      <c r="N1772" s="10"/>
    </row>
    <row r="1773" spans="1:14" x14ac:dyDescent="0.25">
      <c r="A1773" s="8"/>
      <c r="C1773" s="62"/>
      <c r="D1773" s="63"/>
      <c r="K1773" s="10"/>
      <c r="L1773" s="10"/>
      <c r="N1773" s="10"/>
    </row>
    <row r="1774" spans="1:14" x14ac:dyDescent="0.25">
      <c r="A1774" s="8"/>
      <c r="C1774" s="62"/>
      <c r="D1774" s="63"/>
      <c r="K1774" s="10"/>
      <c r="L1774" s="10"/>
      <c r="N1774" s="10"/>
    </row>
    <row r="1775" spans="1:14" x14ac:dyDescent="0.25">
      <c r="A1775" s="8"/>
      <c r="C1775" s="62"/>
      <c r="D1775" s="63"/>
      <c r="K1775" s="10"/>
      <c r="L1775" s="10"/>
      <c r="N1775" s="10"/>
    </row>
    <row r="1776" spans="1:14" x14ac:dyDescent="0.25">
      <c r="A1776" s="8"/>
      <c r="C1776" s="62"/>
      <c r="D1776" s="63"/>
      <c r="K1776" s="10"/>
      <c r="L1776" s="10"/>
      <c r="N1776" s="10"/>
    </row>
    <row r="1777" spans="1:14" x14ac:dyDescent="0.25">
      <c r="A1777" s="8"/>
      <c r="C1777" s="62"/>
      <c r="D1777" s="63"/>
      <c r="K1777" s="10"/>
      <c r="L1777" s="10"/>
      <c r="N1777" s="10"/>
    </row>
    <row r="1778" spans="1:14" x14ac:dyDescent="0.25">
      <c r="A1778" s="8"/>
      <c r="C1778" s="62"/>
      <c r="D1778" s="63"/>
      <c r="K1778" s="10"/>
      <c r="L1778" s="10"/>
      <c r="N1778" s="10"/>
    </row>
    <row r="1779" spans="1:14" x14ac:dyDescent="0.25">
      <c r="A1779" s="8"/>
      <c r="C1779" s="62"/>
      <c r="D1779" s="63"/>
      <c r="K1779" s="10"/>
      <c r="L1779" s="10"/>
      <c r="N1779" s="10"/>
    </row>
    <row r="1780" spans="1:14" x14ac:dyDescent="0.25">
      <c r="A1780" s="8"/>
      <c r="C1780" s="62"/>
      <c r="D1780" s="63"/>
      <c r="K1780" s="10"/>
      <c r="L1780" s="10"/>
      <c r="N1780" s="10"/>
    </row>
    <row r="1781" spans="1:14" x14ac:dyDescent="0.25">
      <c r="A1781" s="8"/>
      <c r="C1781" s="62"/>
      <c r="D1781" s="63"/>
      <c r="K1781" s="10"/>
      <c r="L1781" s="10"/>
      <c r="N1781" s="10"/>
    </row>
    <row r="1782" spans="1:14" x14ac:dyDescent="0.25">
      <c r="A1782" s="8"/>
      <c r="C1782" s="62"/>
      <c r="D1782" s="63"/>
      <c r="K1782" s="10"/>
      <c r="L1782" s="10"/>
      <c r="N1782" s="10"/>
    </row>
    <row r="1783" spans="1:14" x14ac:dyDescent="0.25">
      <c r="A1783" s="8"/>
      <c r="C1783" s="62"/>
      <c r="D1783" s="63"/>
      <c r="K1783" s="10"/>
      <c r="L1783" s="10"/>
      <c r="N1783" s="10"/>
    </row>
    <row r="1784" spans="1:14" x14ac:dyDescent="0.25">
      <c r="A1784" s="8"/>
      <c r="C1784" s="62"/>
      <c r="D1784" s="63"/>
      <c r="K1784" s="10"/>
      <c r="L1784" s="10"/>
      <c r="N1784" s="10"/>
    </row>
    <row r="1785" spans="1:14" x14ac:dyDescent="0.25">
      <c r="A1785" s="8"/>
      <c r="C1785" s="62"/>
      <c r="D1785" s="63"/>
      <c r="K1785" s="10"/>
      <c r="L1785" s="10"/>
      <c r="N1785" s="10"/>
    </row>
    <row r="1786" spans="1:14" x14ac:dyDescent="0.25">
      <c r="A1786" s="8"/>
      <c r="C1786" s="62"/>
      <c r="D1786" s="63"/>
      <c r="K1786" s="10"/>
      <c r="L1786" s="10"/>
      <c r="N1786" s="10"/>
    </row>
    <row r="1787" spans="1:14" x14ac:dyDescent="0.25">
      <c r="A1787" s="8"/>
      <c r="C1787" s="62"/>
      <c r="D1787" s="63"/>
      <c r="K1787" s="10"/>
      <c r="L1787" s="10"/>
      <c r="N1787" s="10"/>
    </row>
    <row r="1788" spans="1:14" x14ac:dyDescent="0.25">
      <c r="A1788" s="8"/>
      <c r="C1788" s="62"/>
      <c r="D1788" s="63"/>
      <c r="K1788" s="10"/>
      <c r="L1788" s="10"/>
      <c r="N1788" s="10"/>
    </row>
    <row r="1789" spans="1:14" x14ac:dyDescent="0.25">
      <c r="A1789" s="8"/>
      <c r="C1789" s="62"/>
      <c r="D1789" s="63"/>
      <c r="K1789" s="10"/>
      <c r="L1789" s="10"/>
      <c r="N1789" s="10"/>
    </row>
    <row r="1790" spans="1:14" x14ac:dyDescent="0.25">
      <c r="A1790" s="8"/>
      <c r="C1790" s="62"/>
      <c r="D1790" s="63"/>
      <c r="K1790" s="10"/>
      <c r="L1790" s="10"/>
      <c r="N1790" s="10"/>
    </row>
    <row r="1791" spans="1:14" x14ac:dyDescent="0.25">
      <c r="A1791" s="8"/>
      <c r="C1791" s="62"/>
      <c r="D1791" s="63"/>
      <c r="K1791" s="10"/>
      <c r="L1791" s="10"/>
      <c r="N1791" s="10"/>
    </row>
    <row r="1792" spans="1:14" x14ac:dyDescent="0.25">
      <c r="A1792" s="8"/>
      <c r="C1792" s="62"/>
      <c r="D1792" s="63"/>
      <c r="K1792" s="10"/>
      <c r="L1792" s="10"/>
      <c r="N1792" s="10"/>
    </row>
    <row r="1793" spans="1:14" x14ac:dyDescent="0.25">
      <c r="A1793" s="8"/>
      <c r="C1793" s="62"/>
      <c r="D1793" s="63"/>
      <c r="K1793" s="10"/>
      <c r="L1793" s="10"/>
      <c r="N1793" s="10"/>
    </row>
    <row r="1794" spans="1:14" x14ac:dyDescent="0.25">
      <c r="A1794" s="8"/>
      <c r="C1794" s="62"/>
      <c r="D1794" s="63"/>
      <c r="K1794" s="10"/>
      <c r="L1794" s="10"/>
      <c r="N1794" s="10"/>
    </row>
    <row r="1795" spans="1:14" x14ac:dyDescent="0.25">
      <c r="A1795" s="8"/>
      <c r="C1795" s="62"/>
      <c r="D1795" s="63"/>
      <c r="K1795" s="10"/>
      <c r="L1795" s="10"/>
      <c r="N1795" s="10"/>
    </row>
    <row r="1796" spans="1:14" x14ac:dyDescent="0.25">
      <c r="A1796" s="8"/>
      <c r="C1796" s="62"/>
      <c r="D1796" s="63"/>
      <c r="K1796" s="10"/>
      <c r="L1796" s="10"/>
      <c r="N1796" s="10"/>
    </row>
    <row r="1797" spans="1:14" x14ac:dyDescent="0.25">
      <c r="A1797" s="8"/>
      <c r="C1797" s="62"/>
      <c r="D1797" s="63"/>
      <c r="K1797" s="10"/>
      <c r="L1797" s="10"/>
      <c r="N1797" s="10"/>
    </row>
    <row r="1798" spans="1:14" x14ac:dyDescent="0.25">
      <c r="A1798" s="8"/>
      <c r="C1798" s="62"/>
      <c r="D1798" s="63"/>
      <c r="K1798" s="10"/>
      <c r="L1798" s="10"/>
      <c r="N1798" s="10"/>
    </row>
    <row r="1799" spans="1:14" x14ac:dyDescent="0.25">
      <c r="A1799" s="8"/>
      <c r="C1799" s="62"/>
      <c r="D1799" s="63"/>
      <c r="K1799" s="10"/>
      <c r="L1799" s="10"/>
      <c r="N1799" s="10"/>
    </row>
    <row r="1800" spans="1:14" x14ac:dyDescent="0.25">
      <c r="A1800" s="8"/>
      <c r="C1800" s="62"/>
      <c r="D1800" s="63"/>
      <c r="K1800" s="10"/>
      <c r="L1800" s="10"/>
      <c r="N1800" s="10"/>
    </row>
    <row r="1801" spans="1:14" x14ac:dyDescent="0.25">
      <c r="A1801" s="8"/>
      <c r="C1801" s="62"/>
      <c r="D1801" s="63"/>
      <c r="K1801" s="10"/>
      <c r="L1801" s="10"/>
      <c r="N1801" s="10"/>
    </row>
    <row r="1802" spans="1:14" x14ac:dyDescent="0.25">
      <c r="A1802" s="8"/>
      <c r="C1802" s="62"/>
      <c r="D1802" s="63"/>
      <c r="K1802" s="10"/>
      <c r="L1802" s="10"/>
      <c r="N1802" s="10"/>
    </row>
    <row r="1803" spans="1:14" x14ac:dyDescent="0.25">
      <c r="A1803" s="8"/>
      <c r="C1803" s="62"/>
      <c r="D1803" s="63"/>
      <c r="K1803" s="10"/>
      <c r="L1803" s="10"/>
      <c r="N1803" s="10"/>
    </row>
    <row r="1804" spans="1:14" x14ac:dyDescent="0.25">
      <c r="A1804" s="8"/>
      <c r="C1804" s="62"/>
      <c r="D1804" s="63"/>
      <c r="K1804" s="10"/>
      <c r="L1804" s="10"/>
      <c r="N1804" s="10"/>
    </row>
    <row r="1805" spans="1:14" x14ac:dyDescent="0.25">
      <c r="A1805" s="8"/>
      <c r="C1805" s="62"/>
      <c r="D1805" s="63"/>
      <c r="K1805" s="10"/>
      <c r="L1805" s="10"/>
      <c r="N1805" s="10"/>
    </row>
    <row r="1806" spans="1:14" x14ac:dyDescent="0.25">
      <c r="A1806" s="8"/>
      <c r="C1806" s="62"/>
      <c r="D1806" s="63"/>
      <c r="K1806" s="10"/>
      <c r="L1806" s="10"/>
      <c r="N1806" s="10"/>
    </row>
    <row r="1807" spans="1:14" x14ac:dyDescent="0.25">
      <c r="A1807" s="8"/>
      <c r="C1807" s="62"/>
      <c r="D1807" s="63"/>
      <c r="K1807" s="10"/>
      <c r="L1807" s="10"/>
      <c r="N1807" s="10"/>
    </row>
    <row r="1808" spans="1:14" x14ac:dyDescent="0.25">
      <c r="A1808" s="8"/>
      <c r="C1808" s="62"/>
      <c r="D1808" s="63"/>
      <c r="K1808" s="10"/>
      <c r="L1808" s="10"/>
      <c r="N1808" s="10"/>
    </row>
    <row r="1809" spans="1:14" x14ac:dyDescent="0.25">
      <c r="A1809" s="8"/>
      <c r="C1809" s="62"/>
      <c r="D1809" s="63"/>
      <c r="K1809" s="10"/>
      <c r="L1809" s="10"/>
      <c r="N1809" s="10"/>
    </row>
    <row r="1810" spans="1:14" x14ac:dyDescent="0.25">
      <c r="A1810" s="8"/>
      <c r="C1810" s="62"/>
      <c r="D1810" s="63"/>
      <c r="K1810" s="10"/>
      <c r="L1810" s="10"/>
      <c r="N1810" s="10"/>
    </row>
    <row r="1811" spans="1:14" x14ac:dyDescent="0.25">
      <c r="A1811" s="8"/>
      <c r="C1811" s="62"/>
      <c r="D1811" s="63"/>
      <c r="K1811" s="10"/>
      <c r="L1811" s="10"/>
      <c r="N1811" s="10"/>
    </row>
    <row r="1812" spans="1:14" x14ac:dyDescent="0.25">
      <c r="A1812" s="8"/>
      <c r="C1812" s="62"/>
      <c r="D1812" s="63"/>
      <c r="K1812" s="10"/>
      <c r="L1812" s="10"/>
      <c r="N1812" s="10"/>
    </row>
    <row r="1813" spans="1:14" x14ac:dyDescent="0.25">
      <c r="A1813" s="8"/>
      <c r="C1813" s="62"/>
      <c r="D1813" s="63"/>
      <c r="K1813" s="10"/>
      <c r="L1813" s="10"/>
      <c r="N1813" s="10"/>
    </row>
    <row r="1814" spans="1:14" x14ac:dyDescent="0.25">
      <c r="A1814" s="8"/>
      <c r="C1814" s="62"/>
      <c r="D1814" s="63"/>
      <c r="K1814" s="10"/>
      <c r="L1814" s="10"/>
      <c r="N1814" s="10"/>
    </row>
    <row r="1815" spans="1:14" x14ac:dyDescent="0.25">
      <c r="A1815" s="8"/>
      <c r="C1815" s="62"/>
      <c r="D1815" s="63"/>
      <c r="K1815" s="10"/>
      <c r="L1815" s="10"/>
      <c r="N1815" s="10"/>
    </row>
    <row r="1816" spans="1:14" x14ac:dyDescent="0.25">
      <c r="A1816" s="8"/>
      <c r="C1816" s="62"/>
      <c r="D1816" s="63"/>
      <c r="K1816" s="10"/>
      <c r="L1816" s="10"/>
      <c r="N1816" s="10"/>
    </row>
    <row r="1817" spans="1:14" x14ac:dyDescent="0.25">
      <c r="A1817" s="8"/>
      <c r="C1817" s="62"/>
      <c r="D1817" s="63"/>
      <c r="K1817" s="10"/>
      <c r="L1817" s="10"/>
      <c r="N1817" s="10"/>
    </row>
    <row r="1818" spans="1:14" x14ac:dyDescent="0.25">
      <c r="A1818" s="8"/>
      <c r="C1818" s="62"/>
      <c r="D1818" s="63"/>
      <c r="K1818" s="10"/>
      <c r="L1818" s="10"/>
      <c r="N1818" s="10"/>
    </row>
    <row r="1819" spans="1:14" x14ac:dyDescent="0.25">
      <c r="A1819" s="8"/>
      <c r="C1819" s="62"/>
      <c r="D1819" s="63"/>
      <c r="K1819" s="10"/>
      <c r="L1819" s="10"/>
      <c r="N1819" s="10"/>
    </row>
    <row r="1820" spans="1:14" x14ac:dyDescent="0.25">
      <c r="A1820" s="8"/>
      <c r="C1820" s="62"/>
      <c r="D1820" s="63"/>
      <c r="K1820" s="10"/>
      <c r="L1820" s="10"/>
      <c r="N1820" s="10"/>
    </row>
    <row r="1821" spans="1:14" x14ac:dyDescent="0.25">
      <c r="A1821" s="8"/>
      <c r="C1821" s="62"/>
      <c r="D1821" s="63"/>
      <c r="K1821" s="10"/>
      <c r="L1821" s="10"/>
      <c r="N1821" s="10"/>
    </row>
    <row r="1822" spans="1:14" x14ac:dyDescent="0.25">
      <c r="A1822" s="8"/>
      <c r="C1822" s="62"/>
      <c r="D1822" s="63"/>
      <c r="K1822" s="10"/>
      <c r="L1822" s="10"/>
      <c r="N1822" s="10"/>
    </row>
    <row r="1823" spans="1:14" x14ac:dyDescent="0.25">
      <c r="A1823" s="8"/>
      <c r="C1823" s="62"/>
      <c r="D1823" s="63"/>
      <c r="K1823" s="10"/>
      <c r="L1823" s="10"/>
      <c r="N1823" s="10"/>
    </row>
    <row r="1824" spans="1:14" x14ac:dyDescent="0.25">
      <c r="A1824" s="8"/>
      <c r="C1824" s="62"/>
      <c r="D1824" s="63"/>
      <c r="K1824" s="10"/>
      <c r="L1824" s="10"/>
      <c r="N1824" s="10"/>
    </row>
    <row r="1825" spans="1:14" x14ac:dyDescent="0.25">
      <c r="A1825" s="8"/>
      <c r="C1825" s="62"/>
      <c r="D1825" s="63"/>
      <c r="K1825" s="10"/>
      <c r="L1825" s="10"/>
      <c r="N1825" s="10"/>
    </row>
    <row r="1826" spans="1:14" x14ac:dyDescent="0.25">
      <c r="A1826" s="8"/>
      <c r="C1826" s="62"/>
      <c r="D1826" s="63"/>
      <c r="K1826" s="10"/>
      <c r="L1826" s="10"/>
      <c r="N1826" s="10"/>
    </row>
    <row r="1827" spans="1:14" x14ac:dyDescent="0.25">
      <c r="A1827" s="8"/>
      <c r="C1827" s="62"/>
      <c r="D1827" s="63"/>
      <c r="K1827" s="10"/>
      <c r="L1827" s="10"/>
      <c r="N1827" s="10"/>
    </row>
    <row r="1828" spans="1:14" x14ac:dyDescent="0.25">
      <c r="A1828" s="8"/>
      <c r="C1828" s="62"/>
      <c r="D1828" s="63"/>
      <c r="K1828" s="10"/>
      <c r="L1828" s="10"/>
      <c r="N1828" s="10"/>
    </row>
    <row r="1829" spans="1:14" x14ac:dyDescent="0.25">
      <c r="A1829" s="8"/>
      <c r="C1829" s="62"/>
      <c r="D1829" s="63"/>
      <c r="K1829" s="10"/>
      <c r="L1829" s="10"/>
      <c r="N1829" s="10"/>
    </row>
    <row r="1830" spans="1:14" x14ac:dyDescent="0.25">
      <c r="A1830" s="8"/>
      <c r="C1830" s="62"/>
      <c r="D1830" s="63"/>
      <c r="K1830" s="10"/>
      <c r="L1830" s="10"/>
      <c r="N1830" s="10"/>
    </row>
    <row r="1831" spans="1:14" x14ac:dyDescent="0.25">
      <c r="A1831" s="8"/>
      <c r="C1831" s="62"/>
      <c r="D1831" s="63"/>
      <c r="K1831" s="10"/>
      <c r="L1831" s="10"/>
      <c r="N1831" s="10"/>
    </row>
    <row r="1832" spans="1:14" x14ac:dyDescent="0.25">
      <c r="A1832" s="8"/>
      <c r="C1832" s="62"/>
      <c r="D1832" s="63"/>
      <c r="K1832" s="10"/>
      <c r="L1832" s="10"/>
      <c r="N1832" s="10"/>
    </row>
    <row r="1833" spans="1:14" x14ac:dyDescent="0.25">
      <c r="A1833" s="8"/>
      <c r="C1833" s="62"/>
      <c r="D1833" s="63"/>
      <c r="K1833" s="10"/>
      <c r="L1833" s="10"/>
      <c r="N1833" s="10"/>
    </row>
    <row r="1834" spans="1:14" x14ac:dyDescent="0.25">
      <c r="A1834" s="8"/>
      <c r="C1834" s="62"/>
      <c r="D1834" s="63"/>
      <c r="K1834" s="10"/>
      <c r="L1834" s="10"/>
      <c r="N1834" s="10"/>
    </row>
    <row r="1835" spans="1:14" x14ac:dyDescent="0.25">
      <c r="A1835" s="8"/>
      <c r="C1835" s="62"/>
      <c r="D1835" s="63"/>
      <c r="K1835" s="10"/>
      <c r="L1835" s="10"/>
      <c r="N1835" s="10"/>
    </row>
    <row r="1836" spans="1:14" x14ac:dyDescent="0.25">
      <c r="A1836" s="8"/>
      <c r="C1836" s="62"/>
      <c r="D1836" s="63"/>
      <c r="K1836" s="10"/>
      <c r="L1836" s="10"/>
      <c r="N1836" s="10"/>
    </row>
    <row r="1837" spans="1:14" x14ac:dyDescent="0.25">
      <c r="A1837" s="8"/>
      <c r="C1837" s="62"/>
      <c r="D1837" s="63"/>
      <c r="K1837" s="10"/>
      <c r="L1837" s="10"/>
      <c r="N1837" s="10"/>
    </row>
    <row r="1838" spans="1:14" x14ac:dyDescent="0.25">
      <c r="A1838" s="8"/>
      <c r="C1838" s="62"/>
      <c r="D1838" s="63"/>
      <c r="K1838" s="10"/>
      <c r="L1838" s="10"/>
      <c r="N1838" s="10"/>
    </row>
    <row r="1839" spans="1:14" x14ac:dyDescent="0.25">
      <c r="A1839" s="8"/>
      <c r="C1839" s="62"/>
      <c r="D1839" s="63"/>
      <c r="K1839" s="10"/>
      <c r="L1839" s="10"/>
      <c r="N1839" s="10"/>
    </row>
    <row r="1840" spans="1:14" x14ac:dyDescent="0.25">
      <c r="A1840" s="8"/>
      <c r="C1840" s="62"/>
      <c r="D1840" s="63"/>
      <c r="K1840" s="10"/>
      <c r="L1840" s="10"/>
      <c r="N1840" s="10"/>
    </row>
    <row r="1841" spans="1:14" x14ac:dyDescent="0.25">
      <c r="A1841" s="8"/>
      <c r="C1841" s="62"/>
      <c r="D1841" s="63"/>
      <c r="K1841" s="10"/>
      <c r="L1841" s="10"/>
      <c r="N1841" s="10"/>
    </row>
    <row r="1842" spans="1:14" x14ac:dyDescent="0.25">
      <c r="A1842" s="8"/>
      <c r="C1842" s="62"/>
      <c r="D1842" s="63"/>
      <c r="K1842" s="10"/>
      <c r="L1842" s="10"/>
      <c r="N1842" s="10"/>
    </row>
    <row r="1843" spans="1:14" x14ac:dyDescent="0.25">
      <c r="A1843" s="8"/>
      <c r="C1843" s="62"/>
      <c r="D1843" s="63"/>
      <c r="K1843" s="10"/>
      <c r="L1843" s="10"/>
      <c r="N1843" s="10"/>
    </row>
    <row r="1844" spans="1:14" x14ac:dyDescent="0.25">
      <c r="A1844" s="8"/>
      <c r="C1844" s="62"/>
      <c r="D1844" s="63"/>
      <c r="K1844" s="10"/>
      <c r="L1844" s="10"/>
      <c r="N1844" s="10"/>
    </row>
    <row r="1845" spans="1:14" x14ac:dyDescent="0.25">
      <c r="A1845" s="8"/>
      <c r="C1845" s="62"/>
      <c r="D1845" s="63"/>
      <c r="K1845" s="10"/>
      <c r="L1845" s="10"/>
      <c r="N1845" s="10"/>
    </row>
    <row r="1846" spans="1:14" x14ac:dyDescent="0.25">
      <c r="A1846" s="8"/>
      <c r="C1846" s="62"/>
      <c r="D1846" s="63"/>
      <c r="K1846" s="10"/>
      <c r="L1846" s="10"/>
      <c r="N1846" s="10"/>
    </row>
    <row r="1847" spans="1:14" x14ac:dyDescent="0.25">
      <c r="A1847" s="8"/>
      <c r="C1847" s="62"/>
      <c r="D1847" s="63"/>
      <c r="K1847" s="10"/>
      <c r="L1847" s="10"/>
      <c r="N1847" s="10"/>
    </row>
    <row r="1848" spans="1:14" x14ac:dyDescent="0.25">
      <c r="A1848" s="8"/>
      <c r="C1848" s="62"/>
      <c r="D1848" s="63"/>
      <c r="K1848" s="10"/>
      <c r="L1848" s="10"/>
      <c r="N1848" s="10"/>
    </row>
    <row r="1849" spans="1:14" x14ac:dyDescent="0.25">
      <c r="A1849" s="8"/>
      <c r="C1849" s="62"/>
      <c r="D1849" s="63"/>
      <c r="K1849" s="10"/>
      <c r="L1849" s="10"/>
      <c r="N1849" s="10"/>
    </row>
    <row r="1850" spans="1:14" x14ac:dyDescent="0.25">
      <c r="A1850" s="8"/>
      <c r="C1850" s="62"/>
      <c r="D1850" s="63"/>
      <c r="K1850" s="10"/>
      <c r="L1850" s="10"/>
      <c r="N1850" s="10"/>
    </row>
    <row r="1851" spans="1:14" x14ac:dyDescent="0.25">
      <c r="A1851" s="8"/>
      <c r="C1851" s="62"/>
      <c r="D1851" s="63"/>
      <c r="K1851" s="10"/>
      <c r="L1851" s="10"/>
      <c r="N1851" s="10"/>
    </row>
    <row r="1852" spans="1:14" x14ac:dyDescent="0.25">
      <c r="A1852" s="8"/>
      <c r="C1852" s="62"/>
      <c r="D1852" s="63"/>
      <c r="K1852" s="10"/>
      <c r="L1852" s="10"/>
      <c r="N1852" s="10"/>
    </row>
    <row r="1853" spans="1:14" x14ac:dyDescent="0.25">
      <c r="A1853" s="8"/>
      <c r="C1853" s="62"/>
      <c r="D1853" s="63"/>
      <c r="K1853" s="10"/>
      <c r="L1853" s="10"/>
      <c r="N1853" s="10"/>
    </row>
    <row r="1854" spans="1:14" x14ac:dyDescent="0.25">
      <c r="A1854" s="8"/>
      <c r="C1854" s="62"/>
      <c r="D1854" s="63"/>
      <c r="K1854" s="10"/>
      <c r="L1854" s="10"/>
      <c r="N1854" s="10"/>
    </row>
    <row r="1855" spans="1:14" x14ac:dyDescent="0.25">
      <c r="A1855" s="8"/>
      <c r="C1855" s="62"/>
      <c r="D1855" s="63"/>
      <c r="K1855" s="10"/>
      <c r="L1855" s="10"/>
      <c r="N1855" s="10"/>
    </row>
    <row r="1856" spans="1:14" x14ac:dyDescent="0.25">
      <c r="A1856" s="8"/>
      <c r="C1856" s="62"/>
      <c r="D1856" s="63"/>
      <c r="K1856" s="10"/>
      <c r="L1856" s="10"/>
      <c r="N1856" s="10"/>
    </row>
    <row r="1857" spans="1:14" x14ac:dyDescent="0.25">
      <c r="A1857" s="8"/>
      <c r="C1857" s="62"/>
      <c r="D1857" s="63"/>
      <c r="K1857" s="10"/>
      <c r="L1857" s="10"/>
      <c r="N1857" s="10"/>
    </row>
    <row r="1858" spans="1:14" x14ac:dyDescent="0.25">
      <c r="A1858" s="8"/>
      <c r="C1858" s="62"/>
      <c r="D1858" s="63"/>
      <c r="K1858" s="10"/>
      <c r="L1858" s="10"/>
      <c r="N1858" s="10"/>
    </row>
    <row r="1859" spans="1:14" x14ac:dyDescent="0.25">
      <c r="A1859" s="8"/>
      <c r="C1859" s="62"/>
      <c r="D1859" s="63"/>
      <c r="K1859" s="10"/>
      <c r="L1859" s="10"/>
      <c r="N1859" s="10"/>
    </row>
    <row r="1860" spans="1:14" x14ac:dyDescent="0.25">
      <c r="A1860" s="8"/>
      <c r="C1860" s="62"/>
      <c r="D1860" s="63"/>
      <c r="K1860" s="10"/>
      <c r="L1860" s="10"/>
      <c r="N1860" s="10"/>
    </row>
    <row r="1861" spans="1:14" x14ac:dyDescent="0.25">
      <c r="A1861" s="8"/>
      <c r="C1861" s="62"/>
      <c r="D1861" s="63"/>
      <c r="K1861" s="10"/>
      <c r="L1861" s="10"/>
      <c r="N1861" s="10"/>
    </row>
    <row r="1862" spans="1:14" x14ac:dyDescent="0.25">
      <c r="A1862" s="8"/>
      <c r="C1862" s="62"/>
      <c r="D1862" s="63"/>
      <c r="K1862" s="10"/>
      <c r="L1862" s="10"/>
      <c r="N1862" s="10"/>
    </row>
    <row r="1863" spans="1:14" x14ac:dyDescent="0.25">
      <c r="A1863" s="8"/>
      <c r="C1863" s="62"/>
      <c r="D1863" s="63"/>
      <c r="K1863" s="10"/>
      <c r="L1863" s="10"/>
      <c r="N1863" s="10"/>
    </row>
    <row r="1864" spans="1:14" x14ac:dyDescent="0.25">
      <c r="A1864" s="8"/>
      <c r="C1864" s="62"/>
      <c r="D1864" s="63"/>
      <c r="K1864" s="10"/>
      <c r="L1864" s="10"/>
      <c r="N1864" s="10"/>
    </row>
    <row r="1865" spans="1:14" x14ac:dyDescent="0.25">
      <c r="A1865" s="8"/>
      <c r="C1865" s="62"/>
      <c r="D1865" s="63"/>
      <c r="K1865" s="10"/>
      <c r="L1865" s="10"/>
      <c r="N1865" s="10"/>
    </row>
    <row r="1866" spans="1:14" x14ac:dyDescent="0.25">
      <c r="A1866" s="8"/>
      <c r="C1866" s="62"/>
      <c r="D1866" s="63"/>
      <c r="K1866" s="10"/>
      <c r="L1866" s="10"/>
      <c r="N1866" s="10"/>
    </row>
    <row r="1867" spans="1:14" x14ac:dyDescent="0.25">
      <c r="A1867" s="8"/>
      <c r="C1867" s="62"/>
      <c r="D1867" s="63"/>
      <c r="K1867" s="10"/>
      <c r="L1867" s="10"/>
      <c r="N1867" s="10"/>
    </row>
    <row r="1868" spans="1:14" x14ac:dyDescent="0.25">
      <c r="A1868" s="8"/>
      <c r="C1868" s="62"/>
      <c r="D1868" s="63"/>
      <c r="K1868" s="10"/>
      <c r="L1868" s="10"/>
      <c r="N1868" s="10"/>
    </row>
    <row r="1869" spans="1:14" x14ac:dyDescent="0.25">
      <c r="A1869" s="8"/>
      <c r="C1869" s="62"/>
      <c r="D1869" s="63"/>
      <c r="K1869" s="10"/>
      <c r="L1869" s="10"/>
      <c r="N1869" s="10"/>
    </row>
    <row r="1870" spans="1:14" x14ac:dyDescent="0.25">
      <c r="A1870" s="8"/>
      <c r="C1870" s="62"/>
      <c r="D1870" s="63"/>
      <c r="K1870" s="10"/>
      <c r="L1870" s="10"/>
      <c r="N1870" s="10"/>
    </row>
    <row r="1871" spans="1:14" x14ac:dyDescent="0.25">
      <c r="A1871" s="8"/>
      <c r="C1871" s="62"/>
      <c r="D1871" s="63"/>
      <c r="K1871" s="10"/>
      <c r="L1871" s="10"/>
      <c r="N1871" s="10"/>
    </row>
    <row r="1872" spans="1:14" x14ac:dyDescent="0.25">
      <c r="A1872" s="8"/>
      <c r="C1872" s="62"/>
      <c r="D1872" s="63"/>
      <c r="K1872" s="10"/>
      <c r="L1872" s="10"/>
      <c r="N1872" s="10"/>
    </row>
    <row r="1873" spans="1:14" x14ac:dyDescent="0.25">
      <c r="A1873" s="8"/>
      <c r="C1873" s="62"/>
      <c r="D1873" s="63"/>
      <c r="K1873" s="10"/>
      <c r="L1873" s="10"/>
      <c r="N1873" s="10"/>
    </row>
    <row r="1874" spans="1:14" x14ac:dyDescent="0.25">
      <c r="A1874" s="8"/>
      <c r="C1874" s="62"/>
      <c r="D1874" s="63"/>
      <c r="K1874" s="10"/>
      <c r="L1874" s="10"/>
      <c r="N1874" s="10"/>
    </row>
    <row r="1875" spans="1:14" x14ac:dyDescent="0.25">
      <c r="A1875" s="8"/>
      <c r="C1875" s="62"/>
      <c r="D1875" s="63"/>
      <c r="K1875" s="10"/>
      <c r="L1875" s="10"/>
      <c r="N1875" s="10"/>
    </row>
    <row r="1876" spans="1:14" x14ac:dyDescent="0.25">
      <c r="A1876" s="8"/>
      <c r="C1876" s="62"/>
      <c r="D1876" s="63"/>
      <c r="K1876" s="10"/>
      <c r="L1876" s="10"/>
      <c r="N1876" s="10"/>
    </row>
    <row r="1877" spans="1:14" x14ac:dyDescent="0.25">
      <c r="A1877" s="8"/>
      <c r="C1877" s="62"/>
      <c r="D1877" s="63"/>
      <c r="K1877" s="10"/>
      <c r="L1877" s="10"/>
      <c r="N1877" s="10"/>
    </row>
    <row r="1878" spans="1:14" x14ac:dyDescent="0.25">
      <c r="A1878" s="8"/>
      <c r="C1878" s="62"/>
      <c r="D1878" s="63"/>
      <c r="K1878" s="10"/>
      <c r="L1878" s="10"/>
      <c r="N1878" s="10"/>
    </row>
    <row r="1879" spans="1:14" x14ac:dyDescent="0.25">
      <c r="A1879" s="8"/>
      <c r="C1879" s="62"/>
      <c r="D1879" s="63"/>
      <c r="K1879" s="10"/>
      <c r="L1879" s="10"/>
      <c r="N1879" s="10"/>
    </row>
    <row r="1880" spans="1:14" x14ac:dyDescent="0.25">
      <c r="A1880" s="8"/>
      <c r="C1880" s="62"/>
      <c r="D1880" s="63"/>
      <c r="K1880" s="10"/>
      <c r="L1880" s="10"/>
      <c r="N1880" s="10"/>
    </row>
    <row r="1881" spans="1:14" x14ac:dyDescent="0.25">
      <c r="A1881" s="8"/>
      <c r="C1881" s="62"/>
      <c r="D1881" s="63"/>
      <c r="K1881" s="10"/>
      <c r="L1881" s="10"/>
      <c r="N1881" s="10"/>
    </row>
    <row r="1882" spans="1:14" x14ac:dyDescent="0.25">
      <c r="A1882" s="8"/>
      <c r="C1882" s="62"/>
      <c r="D1882" s="63"/>
      <c r="K1882" s="10"/>
      <c r="L1882" s="10"/>
      <c r="N1882" s="10"/>
    </row>
    <row r="1883" spans="1:14" x14ac:dyDescent="0.25">
      <c r="A1883" s="8"/>
      <c r="C1883" s="62"/>
      <c r="D1883" s="63"/>
      <c r="K1883" s="10"/>
      <c r="L1883" s="10"/>
      <c r="N1883" s="10"/>
    </row>
    <row r="1884" spans="1:14" x14ac:dyDescent="0.25">
      <c r="A1884" s="8"/>
      <c r="C1884" s="62"/>
      <c r="D1884" s="63"/>
      <c r="K1884" s="10"/>
      <c r="L1884" s="10"/>
      <c r="N1884" s="10"/>
    </row>
    <row r="1885" spans="1:14" x14ac:dyDescent="0.25">
      <c r="A1885" s="8"/>
      <c r="C1885" s="62"/>
      <c r="D1885" s="63"/>
      <c r="K1885" s="10"/>
      <c r="L1885" s="10"/>
      <c r="N1885" s="10"/>
    </row>
    <row r="1886" spans="1:14" x14ac:dyDescent="0.25">
      <c r="A1886" s="8"/>
      <c r="C1886" s="62"/>
      <c r="D1886" s="63"/>
      <c r="K1886" s="10"/>
      <c r="L1886" s="10"/>
      <c r="N1886" s="10"/>
    </row>
    <row r="1887" spans="1:14" x14ac:dyDescent="0.25">
      <c r="A1887" s="8"/>
      <c r="C1887" s="62"/>
      <c r="D1887" s="63"/>
      <c r="K1887" s="10"/>
      <c r="L1887" s="10"/>
      <c r="N1887" s="10"/>
    </row>
    <row r="1888" spans="1:14" x14ac:dyDescent="0.25">
      <c r="A1888" s="8"/>
      <c r="C1888" s="62"/>
      <c r="D1888" s="63"/>
      <c r="K1888" s="10"/>
      <c r="L1888" s="10"/>
      <c r="N1888" s="10"/>
    </row>
    <row r="1889" spans="1:14" x14ac:dyDescent="0.25">
      <c r="A1889" s="8"/>
      <c r="C1889" s="62"/>
      <c r="D1889" s="63"/>
      <c r="K1889" s="10"/>
      <c r="L1889" s="10"/>
      <c r="N1889" s="10"/>
    </row>
    <row r="1890" spans="1:14" x14ac:dyDescent="0.25">
      <c r="A1890" s="8"/>
      <c r="C1890" s="62"/>
      <c r="D1890" s="63"/>
      <c r="K1890" s="10"/>
      <c r="L1890" s="10"/>
      <c r="N1890" s="10"/>
    </row>
    <row r="1891" spans="1:14" x14ac:dyDescent="0.25">
      <c r="A1891" s="8"/>
      <c r="C1891" s="62"/>
      <c r="D1891" s="63"/>
      <c r="K1891" s="10"/>
      <c r="L1891" s="10"/>
      <c r="N1891" s="10"/>
    </row>
    <row r="1892" spans="1:14" x14ac:dyDescent="0.25">
      <c r="A1892" s="8"/>
      <c r="C1892" s="62"/>
      <c r="D1892" s="63"/>
      <c r="K1892" s="10"/>
      <c r="L1892" s="10"/>
      <c r="N1892" s="10"/>
    </row>
    <row r="1893" spans="1:14" x14ac:dyDescent="0.25">
      <c r="A1893" s="8"/>
      <c r="C1893" s="62"/>
      <c r="D1893" s="63"/>
      <c r="K1893" s="10"/>
      <c r="L1893" s="10"/>
      <c r="N1893" s="10"/>
    </row>
    <row r="1894" spans="1:14" x14ac:dyDescent="0.25">
      <c r="A1894" s="8"/>
      <c r="C1894" s="62"/>
      <c r="D1894" s="63"/>
      <c r="K1894" s="10"/>
      <c r="L1894" s="10"/>
      <c r="N1894" s="10"/>
    </row>
    <row r="1895" spans="1:14" x14ac:dyDescent="0.25">
      <c r="A1895" s="8"/>
      <c r="C1895" s="62"/>
      <c r="D1895" s="63"/>
      <c r="K1895" s="10"/>
      <c r="L1895" s="10"/>
      <c r="N1895" s="10"/>
    </row>
    <row r="1896" spans="1:14" x14ac:dyDescent="0.25">
      <c r="A1896" s="8"/>
      <c r="C1896" s="62"/>
      <c r="D1896" s="63"/>
      <c r="K1896" s="10"/>
      <c r="L1896" s="10"/>
      <c r="N1896" s="10"/>
    </row>
    <row r="1897" spans="1:14" x14ac:dyDescent="0.25">
      <c r="A1897" s="8"/>
      <c r="C1897" s="62"/>
      <c r="D1897" s="63"/>
      <c r="K1897" s="10"/>
      <c r="L1897" s="10"/>
      <c r="N1897" s="10"/>
    </row>
    <row r="1898" spans="1:14" x14ac:dyDescent="0.25">
      <c r="A1898" s="8"/>
      <c r="C1898" s="62"/>
      <c r="D1898" s="63"/>
      <c r="K1898" s="10"/>
      <c r="L1898" s="10"/>
      <c r="N1898" s="10"/>
    </row>
    <row r="1899" spans="1:14" x14ac:dyDescent="0.25">
      <c r="A1899" s="8"/>
      <c r="C1899" s="62"/>
      <c r="D1899" s="63"/>
      <c r="K1899" s="10"/>
      <c r="L1899" s="10"/>
      <c r="N1899" s="10"/>
    </row>
    <row r="1900" spans="1:14" x14ac:dyDescent="0.25">
      <c r="A1900" s="8"/>
      <c r="C1900" s="62"/>
      <c r="D1900" s="63"/>
      <c r="K1900" s="10"/>
      <c r="L1900" s="10"/>
      <c r="N1900" s="10"/>
    </row>
    <row r="1901" spans="1:14" x14ac:dyDescent="0.25">
      <c r="A1901" s="8"/>
      <c r="C1901" s="62"/>
      <c r="D1901" s="63"/>
      <c r="K1901" s="10"/>
      <c r="L1901" s="10"/>
      <c r="N1901" s="10"/>
    </row>
    <row r="1902" spans="1:14" x14ac:dyDescent="0.25">
      <c r="A1902" s="8"/>
      <c r="C1902" s="62"/>
      <c r="D1902" s="63"/>
      <c r="K1902" s="10"/>
      <c r="L1902" s="10"/>
      <c r="N1902" s="10"/>
    </row>
    <row r="1903" spans="1:14" x14ac:dyDescent="0.25">
      <c r="A1903" s="8"/>
      <c r="C1903" s="62"/>
      <c r="D1903" s="63"/>
      <c r="K1903" s="10"/>
      <c r="L1903" s="10"/>
      <c r="N1903" s="10"/>
    </row>
    <row r="1904" spans="1:14" x14ac:dyDescent="0.25">
      <c r="A1904" s="8"/>
      <c r="C1904" s="62"/>
      <c r="D1904" s="63"/>
      <c r="K1904" s="10"/>
      <c r="L1904" s="10"/>
      <c r="N1904" s="10"/>
    </row>
    <row r="1905" spans="1:14" x14ac:dyDescent="0.25">
      <c r="A1905" s="8"/>
      <c r="C1905" s="62"/>
      <c r="D1905" s="63"/>
      <c r="K1905" s="10"/>
      <c r="L1905" s="10"/>
      <c r="N1905" s="10"/>
    </row>
    <row r="1906" spans="1:14" x14ac:dyDescent="0.25">
      <c r="A1906" s="8"/>
      <c r="C1906" s="62"/>
      <c r="D1906" s="63"/>
      <c r="K1906" s="10"/>
      <c r="L1906" s="10"/>
      <c r="N1906" s="10"/>
    </row>
    <row r="1907" spans="1:14" x14ac:dyDescent="0.25">
      <c r="A1907" s="8"/>
      <c r="C1907" s="62"/>
      <c r="D1907" s="63"/>
      <c r="K1907" s="10"/>
      <c r="L1907" s="10"/>
      <c r="N1907" s="10"/>
    </row>
    <row r="1908" spans="1:14" x14ac:dyDescent="0.25">
      <c r="A1908" s="8"/>
      <c r="C1908" s="62"/>
      <c r="D1908" s="63"/>
      <c r="K1908" s="10"/>
      <c r="L1908" s="10"/>
      <c r="N1908" s="10"/>
    </row>
    <row r="1909" spans="1:14" x14ac:dyDescent="0.25">
      <c r="A1909" s="8"/>
      <c r="C1909" s="62"/>
      <c r="D1909" s="63"/>
      <c r="K1909" s="10"/>
      <c r="L1909" s="10"/>
      <c r="N1909" s="10"/>
    </row>
    <row r="1910" spans="1:14" x14ac:dyDescent="0.25">
      <c r="A1910" s="8"/>
      <c r="C1910" s="62"/>
      <c r="D1910" s="63"/>
      <c r="K1910" s="10"/>
      <c r="L1910" s="10"/>
      <c r="N1910" s="10"/>
    </row>
    <row r="1911" spans="1:14" x14ac:dyDescent="0.25">
      <c r="A1911" s="8"/>
      <c r="C1911" s="62"/>
      <c r="D1911" s="63"/>
      <c r="K1911" s="10"/>
      <c r="L1911" s="10"/>
      <c r="N1911" s="10"/>
    </row>
    <row r="1912" spans="1:14" x14ac:dyDescent="0.25">
      <c r="A1912" s="8"/>
      <c r="C1912" s="62"/>
      <c r="D1912" s="63"/>
      <c r="K1912" s="10"/>
      <c r="L1912" s="10"/>
      <c r="N1912" s="10"/>
    </row>
    <row r="1913" spans="1:14" x14ac:dyDescent="0.25">
      <c r="A1913" s="8"/>
      <c r="C1913" s="62"/>
      <c r="D1913" s="63"/>
      <c r="K1913" s="10"/>
      <c r="L1913" s="10"/>
      <c r="N1913" s="10"/>
    </row>
    <row r="1914" spans="1:14" x14ac:dyDescent="0.25">
      <c r="A1914" s="8"/>
      <c r="C1914" s="62"/>
      <c r="D1914" s="63"/>
      <c r="K1914" s="10"/>
      <c r="L1914" s="10"/>
      <c r="N1914" s="10"/>
    </row>
    <row r="1915" spans="1:14" x14ac:dyDescent="0.25">
      <c r="A1915" s="8"/>
      <c r="C1915" s="62"/>
      <c r="D1915" s="63"/>
      <c r="K1915" s="10"/>
      <c r="L1915" s="10"/>
      <c r="N1915" s="10"/>
    </row>
    <row r="1916" spans="1:14" x14ac:dyDescent="0.25">
      <c r="A1916" s="8"/>
      <c r="C1916" s="62"/>
      <c r="D1916" s="63"/>
      <c r="K1916" s="10"/>
      <c r="L1916" s="10"/>
      <c r="N1916" s="10"/>
    </row>
    <row r="1917" spans="1:14" x14ac:dyDescent="0.25">
      <c r="A1917" s="8"/>
      <c r="C1917" s="62"/>
      <c r="D1917" s="63"/>
      <c r="K1917" s="10"/>
      <c r="L1917" s="10"/>
      <c r="N1917" s="10"/>
    </row>
    <row r="1918" spans="1:14" x14ac:dyDescent="0.25">
      <c r="A1918" s="8"/>
      <c r="C1918" s="62"/>
      <c r="D1918" s="63"/>
      <c r="K1918" s="10"/>
      <c r="L1918" s="10"/>
      <c r="N1918" s="10"/>
    </row>
    <row r="1919" spans="1:14" x14ac:dyDescent="0.25">
      <c r="A1919" s="8"/>
      <c r="C1919" s="62"/>
      <c r="D1919" s="63"/>
      <c r="K1919" s="10"/>
      <c r="L1919" s="10"/>
      <c r="N1919" s="10"/>
    </row>
    <row r="1920" spans="1:14" x14ac:dyDescent="0.25">
      <c r="A1920" s="8"/>
      <c r="C1920" s="62"/>
      <c r="D1920" s="63"/>
      <c r="K1920" s="10"/>
      <c r="L1920" s="10"/>
      <c r="N1920" s="10"/>
    </row>
    <row r="1921" spans="1:14" x14ac:dyDescent="0.25">
      <c r="A1921" s="8"/>
      <c r="C1921" s="62"/>
      <c r="D1921" s="63"/>
      <c r="K1921" s="10"/>
      <c r="L1921" s="10"/>
      <c r="N1921" s="10"/>
    </row>
    <row r="1922" spans="1:14" x14ac:dyDescent="0.25">
      <c r="A1922" s="8"/>
      <c r="C1922" s="62"/>
      <c r="D1922" s="63"/>
      <c r="K1922" s="10"/>
      <c r="L1922" s="10"/>
      <c r="N1922" s="10"/>
    </row>
    <row r="1923" spans="1:14" x14ac:dyDescent="0.25">
      <c r="A1923" s="8"/>
      <c r="C1923" s="62"/>
      <c r="D1923" s="63"/>
      <c r="K1923" s="10"/>
      <c r="L1923" s="10"/>
      <c r="N1923" s="10"/>
    </row>
    <row r="1924" spans="1:14" x14ac:dyDescent="0.25">
      <c r="A1924" s="8"/>
      <c r="C1924" s="62"/>
      <c r="D1924" s="63"/>
      <c r="K1924" s="10"/>
      <c r="L1924" s="10"/>
      <c r="N1924" s="10"/>
    </row>
    <row r="1925" spans="1:14" x14ac:dyDescent="0.25">
      <c r="A1925" s="8"/>
      <c r="C1925" s="62"/>
      <c r="D1925" s="63"/>
      <c r="K1925" s="10"/>
      <c r="L1925" s="10"/>
      <c r="N1925" s="10"/>
    </row>
    <row r="1926" spans="1:14" x14ac:dyDescent="0.25">
      <c r="A1926" s="8"/>
      <c r="C1926" s="62"/>
      <c r="D1926" s="63"/>
      <c r="K1926" s="10"/>
      <c r="L1926" s="10"/>
      <c r="N1926" s="10"/>
    </row>
    <row r="1927" spans="1:14" x14ac:dyDescent="0.25">
      <c r="A1927" s="8"/>
      <c r="C1927" s="62"/>
      <c r="D1927" s="63"/>
      <c r="K1927" s="10"/>
      <c r="L1927" s="10"/>
      <c r="N1927" s="10"/>
    </row>
    <row r="1928" spans="1:14" x14ac:dyDescent="0.25">
      <c r="A1928" s="8"/>
      <c r="C1928" s="62"/>
      <c r="D1928" s="63"/>
      <c r="K1928" s="10"/>
      <c r="L1928" s="10"/>
      <c r="N1928" s="10"/>
    </row>
    <row r="1929" spans="1:14" x14ac:dyDescent="0.25">
      <c r="A1929" s="8"/>
      <c r="C1929" s="62"/>
      <c r="D1929" s="63"/>
      <c r="K1929" s="10"/>
      <c r="L1929" s="10"/>
      <c r="N1929" s="10"/>
    </row>
    <row r="1930" spans="1:14" x14ac:dyDescent="0.25">
      <c r="A1930" s="8"/>
      <c r="C1930" s="62"/>
      <c r="D1930" s="63"/>
      <c r="K1930" s="10"/>
      <c r="L1930" s="10"/>
      <c r="N1930" s="10"/>
    </row>
    <row r="1931" spans="1:14" x14ac:dyDescent="0.25">
      <c r="A1931" s="8"/>
      <c r="C1931" s="62"/>
      <c r="D1931" s="63"/>
      <c r="K1931" s="10"/>
      <c r="L1931" s="10"/>
      <c r="N1931" s="10"/>
    </row>
    <row r="1932" spans="1:14" x14ac:dyDescent="0.25">
      <c r="A1932" s="8"/>
      <c r="C1932" s="62"/>
      <c r="D1932" s="63"/>
      <c r="K1932" s="10"/>
      <c r="L1932" s="10"/>
      <c r="N1932" s="10"/>
    </row>
    <row r="1933" spans="1:14" x14ac:dyDescent="0.25">
      <c r="A1933" s="8"/>
      <c r="C1933" s="62"/>
      <c r="D1933" s="63"/>
      <c r="K1933" s="10"/>
      <c r="L1933" s="10"/>
      <c r="N1933" s="10"/>
    </row>
    <row r="1934" spans="1:14" x14ac:dyDescent="0.25">
      <c r="A1934" s="8"/>
      <c r="C1934" s="62"/>
      <c r="D1934" s="63"/>
      <c r="K1934" s="10"/>
      <c r="L1934" s="10"/>
      <c r="N1934" s="10"/>
    </row>
    <row r="1935" spans="1:14" x14ac:dyDescent="0.25">
      <c r="A1935" s="8"/>
      <c r="C1935" s="62"/>
      <c r="D1935" s="63"/>
      <c r="K1935" s="10"/>
      <c r="L1935" s="10"/>
      <c r="N1935" s="10"/>
    </row>
    <row r="1936" spans="1:14" x14ac:dyDescent="0.25">
      <c r="A1936" s="8"/>
      <c r="C1936" s="62"/>
      <c r="D1936" s="63"/>
      <c r="K1936" s="10"/>
      <c r="L1936" s="10"/>
      <c r="N1936" s="10"/>
    </row>
    <row r="1937" spans="1:14" x14ac:dyDescent="0.25">
      <c r="A1937" s="8"/>
      <c r="C1937" s="62"/>
      <c r="D1937" s="63"/>
      <c r="K1937" s="10"/>
      <c r="L1937" s="10"/>
      <c r="N1937" s="10"/>
    </row>
    <row r="1938" spans="1:14" x14ac:dyDescent="0.25">
      <c r="A1938" s="8"/>
      <c r="C1938" s="62"/>
      <c r="D1938" s="63"/>
      <c r="K1938" s="10"/>
      <c r="L1938" s="10"/>
      <c r="N1938" s="10"/>
    </row>
    <row r="1939" spans="1:14" x14ac:dyDescent="0.25">
      <c r="A1939" s="8"/>
      <c r="C1939" s="62"/>
      <c r="D1939" s="63"/>
      <c r="K1939" s="10"/>
      <c r="L1939" s="10"/>
      <c r="N1939" s="10"/>
    </row>
    <row r="1940" spans="1:14" x14ac:dyDescent="0.25">
      <c r="A1940" s="8"/>
      <c r="C1940" s="62"/>
      <c r="D1940" s="63"/>
      <c r="K1940" s="10"/>
      <c r="L1940" s="10"/>
      <c r="N1940" s="10"/>
    </row>
    <row r="1941" spans="1:14" x14ac:dyDescent="0.25">
      <c r="A1941" s="8"/>
      <c r="C1941" s="62"/>
      <c r="D1941" s="63"/>
      <c r="K1941" s="10"/>
      <c r="L1941" s="10"/>
      <c r="N1941" s="10"/>
    </row>
    <row r="1942" spans="1:14" x14ac:dyDescent="0.25">
      <c r="A1942" s="8"/>
      <c r="C1942" s="62"/>
      <c r="D1942" s="63"/>
      <c r="K1942" s="10"/>
      <c r="L1942" s="10"/>
      <c r="N1942" s="10"/>
    </row>
    <row r="1943" spans="1:14" x14ac:dyDescent="0.25">
      <c r="A1943" s="8"/>
      <c r="C1943" s="62"/>
      <c r="D1943" s="63"/>
      <c r="K1943" s="10"/>
      <c r="L1943" s="10"/>
      <c r="N1943" s="10"/>
    </row>
    <row r="1944" spans="1:14" x14ac:dyDescent="0.25">
      <c r="A1944" s="8"/>
      <c r="C1944" s="62"/>
      <c r="D1944" s="63"/>
      <c r="K1944" s="10"/>
      <c r="L1944" s="10"/>
      <c r="N1944" s="10"/>
    </row>
    <row r="1945" spans="1:14" x14ac:dyDescent="0.25">
      <c r="A1945" s="8"/>
      <c r="C1945" s="62"/>
      <c r="D1945" s="63"/>
      <c r="K1945" s="10"/>
      <c r="L1945" s="10"/>
      <c r="N1945" s="10"/>
    </row>
    <row r="1946" spans="1:14" x14ac:dyDescent="0.25">
      <c r="A1946" s="8"/>
      <c r="C1946" s="62"/>
      <c r="D1946" s="63"/>
      <c r="K1946" s="10"/>
      <c r="L1946" s="10"/>
      <c r="N1946" s="10"/>
    </row>
    <row r="1947" spans="1:14" x14ac:dyDescent="0.25">
      <c r="A1947" s="8"/>
      <c r="C1947" s="62"/>
      <c r="D1947" s="63"/>
      <c r="K1947" s="10"/>
      <c r="L1947" s="10"/>
      <c r="N1947" s="10"/>
    </row>
    <row r="1948" spans="1:14" x14ac:dyDescent="0.25">
      <c r="A1948" s="8"/>
      <c r="C1948" s="62"/>
      <c r="D1948" s="63"/>
      <c r="K1948" s="10"/>
      <c r="L1948" s="10"/>
      <c r="N1948" s="10"/>
    </row>
    <row r="1949" spans="1:14" x14ac:dyDescent="0.25">
      <c r="A1949" s="8"/>
      <c r="C1949" s="62"/>
      <c r="D1949" s="63"/>
      <c r="K1949" s="10"/>
      <c r="L1949" s="10"/>
      <c r="N1949" s="10"/>
    </row>
    <row r="1950" spans="1:14" x14ac:dyDescent="0.25">
      <c r="A1950" s="8"/>
      <c r="C1950" s="62"/>
      <c r="D1950" s="63"/>
      <c r="K1950" s="10"/>
      <c r="L1950" s="10"/>
      <c r="N1950" s="10"/>
    </row>
    <row r="1951" spans="1:14" x14ac:dyDescent="0.25">
      <c r="A1951" s="8"/>
      <c r="C1951" s="62"/>
      <c r="D1951" s="63"/>
      <c r="K1951" s="10"/>
      <c r="L1951" s="10"/>
      <c r="N1951" s="10"/>
    </row>
    <row r="1952" spans="1:14" x14ac:dyDescent="0.25">
      <c r="A1952" s="8"/>
      <c r="C1952" s="62"/>
      <c r="D1952" s="63"/>
      <c r="K1952" s="10"/>
      <c r="L1952" s="10"/>
      <c r="N1952" s="10"/>
    </row>
    <row r="1953" spans="1:14" x14ac:dyDescent="0.25">
      <c r="A1953" s="8"/>
      <c r="C1953" s="62"/>
      <c r="D1953" s="63"/>
      <c r="K1953" s="10"/>
      <c r="L1953" s="10"/>
      <c r="N1953" s="10"/>
    </row>
    <row r="1954" spans="1:14" x14ac:dyDescent="0.25">
      <c r="A1954" s="8"/>
      <c r="C1954" s="62"/>
      <c r="D1954" s="63"/>
      <c r="K1954" s="10"/>
      <c r="L1954" s="10"/>
      <c r="N1954" s="10"/>
    </row>
    <row r="1955" spans="1:14" x14ac:dyDescent="0.25">
      <c r="A1955" s="8"/>
      <c r="C1955" s="62"/>
      <c r="D1955" s="63"/>
      <c r="K1955" s="10"/>
      <c r="L1955" s="10"/>
      <c r="N1955" s="10"/>
    </row>
    <row r="1956" spans="1:14" x14ac:dyDescent="0.25">
      <c r="A1956" s="8"/>
      <c r="C1956" s="62"/>
      <c r="D1956" s="63"/>
      <c r="K1956" s="10"/>
      <c r="L1956" s="10"/>
      <c r="N1956" s="10"/>
    </row>
    <row r="1957" spans="1:14" x14ac:dyDescent="0.25">
      <c r="A1957" s="8"/>
      <c r="C1957" s="62"/>
      <c r="D1957" s="63"/>
      <c r="K1957" s="10"/>
      <c r="L1957" s="10"/>
      <c r="N1957" s="10"/>
    </row>
    <row r="1958" spans="1:14" x14ac:dyDescent="0.25">
      <c r="A1958" s="8"/>
      <c r="C1958" s="62"/>
      <c r="D1958" s="63"/>
      <c r="K1958" s="10"/>
      <c r="L1958" s="10"/>
      <c r="N1958" s="10"/>
    </row>
    <row r="1959" spans="1:14" x14ac:dyDescent="0.25">
      <c r="A1959" s="8"/>
      <c r="C1959" s="62"/>
      <c r="D1959" s="63"/>
      <c r="K1959" s="10"/>
      <c r="L1959" s="10"/>
      <c r="N1959" s="10"/>
    </row>
    <row r="1960" spans="1:14" x14ac:dyDescent="0.25">
      <c r="A1960" s="8"/>
      <c r="C1960" s="62"/>
      <c r="D1960" s="63"/>
      <c r="K1960" s="10"/>
      <c r="L1960" s="10"/>
      <c r="N1960" s="10"/>
    </row>
    <row r="1961" spans="1:14" x14ac:dyDescent="0.25">
      <c r="A1961" s="8"/>
      <c r="C1961" s="62"/>
      <c r="D1961" s="63"/>
      <c r="K1961" s="10"/>
      <c r="L1961" s="10"/>
      <c r="N1961" s="10"/>
    </row>
    <row r="1962" spans="1:14" x14ac:dyDescent="0.25">
      <c r="A1962" s="8"/>
      <c r="C1962" s="62"/>
      <c r="D1962" s="63"/>
      <c r="K1962" s="10"/>
      <c r="L1962" s="10"/>
      <c r="N1962" s="10"/>
    </row>
    <row r="1963" spans="1:14" x14ac:dyDescent="0.25">
      <c r="A1963" s="8"/>
      <c r="C1963" s="62"/>
      <c r="D1963" s="63"/>
      <c r="K1963" s="10"/>
      <c r="L1963" s="10"/>
      <c r="N1963" s="10"/>
    </row>
    <row r="1964" spans="1:14" x14ac:dyDescent="0.25">
      <c r="A1964" s="8"/>
      <c r="C1964" s="62"/>
      <c r="D1964" s="63"/>
      <c r="K1964" s="10"/>
      <c r="L1964" s="10"/>
      <c r="N1964" s="10"/>
    </row>
    <row r="1965" spans="1:14" x14ac:dyDescent="0.25">
      <c r="A1965" s="8"/>
      <c r="C1965" s="62"/>
      <c r="D1965" s="63"/>
      <c r="K1965" s="10"/>
      <c r="L1965" s="10"/>
      <c r="N1965" s="10"/>
    </row>
    <row r="1966" spans="1:14" x14ac:dyDescent="0.25">
      <c r="A1966" s="8"/>
      <c r="C1966" s="62"/>
      <c r="D1966" s="63"/>
      <c r="K1966" s="10"/>
      <c r="L1966" s="10"/>
      <c r="N1966" s="10"/>
    </row>
    <row r="1967" spans="1:14" x14ac:dyDescent="0.25">
      <c r="A1967" s="8"/>
      <c r="C1967" s="62"/>
      <c r="D1967" s="63"/>
      <c r="K1967" s="10"/>
      <c r="L1967" s="10"/>
      <c r="N1967" s="10"/>
    </row>
    <row r="1968" spans="1:14" x14ac:dyDescent="0.25">
      <c r="A1968" s="8"/>
      <c r="C1968" s="62"/>
      <c r="D1968" s="63"/>
      <c r="K1968" s="10"/>
      <c r="L1968" s="10"/>
      <c r="N1968" s="10"/>
    </row>
    <row r="1969" spans="1:14" x14ac:dyDescent="0.25">
      <c r="A1969" s="8"/>
      <c r="C1969" s="62"/>
      <c r="D1969" s="63"/>
      <c r="K1969" s="10"/>
      <c r="L1969" s="10"/>
      <c r="N1969" s="10"/>
    </row>
    <row r="1970" spans="1:14" x14ac:dyDescent="0.25">
      <c r="A1970" s="8"/>
      <c r="C1970" s="62"/>
      <c r="D1970" s="63"/>
      <c r="K1970" s="10"/>
      <c r="L1970" s="10"/>
      <c r="N1970" s="10"/>
    </row>
    <row r="1971" spans="1:14" x14ac:dyDescent="0.25">
      <c r="A1971" s="8"/>
      <c r="C1971" s="62"/>
      <c r="D1971" s="63"/>
      <c r="K1971" s="10"/>
      <c r="L1971" s="10"/>
      <c r="N1971" s="10"/>
    </row>
    <row r="1972" spans="1:14" x14ac:dyDescent="0.25">
      <c r="A1972" s="8"/>
      <c r="C1972" s="62"/>
      <c r="D1972" s="63"/>
      <c r="K1972" s="10"/>
      <c r="L1972" s="10"/>
      <c r="N1972" s="10"/>
    </row>
    <row r="1973" spans="1:14" x14ac:dyDescent="0.25">
      <c r="A1973" s="8"/>
      <c r="C1973" s="62"/>
      <c r="D1973" s="63"/>
      <c r="K1973" s="10"/>
      <c r="L1973" s="10"/>
      <c r="N1973" s="10"/>
    </row>
    <row r="1974" spans="1:14" x14ac:dyDescent="0.25">
      <c r="A1974" s="8"/>
      <c r="C1974" s="62"/>
      <c r="D1974" s="63"/>
      <c r="K1974" s="10"/>
      <c r="L1974" s="10"/>
      <c r="N1974" s="10"/>
    </row>
    <row r="1975" spans="1:14" x14ac:dyDescent="0.25">
      <c r="A1975" s="8"/>
      <c r="C1975" s="62"/>
      <c r="D1975" s="63"/>
      <c r="K1975" s="10"/>
      <c r="L1975" s="10"/>
      <c r="N1975" s="10"/>
    </row>
    <row r="1976" spans="1:14" x14ac:dyDescent="0.25">
      <c r="A1976" s="8"/>
      <c r="C1976" s="62"/>
      <c r="D1976" s="63"/>
      <c r="K1976" s="10"/>
      <c r="L1976" s="10"/>
      <c r="N1976" s="10"/>
    </row>
    <row r="1977" spans="1:14" x14ac:dyDescent="0.25">
      <c r="A1977" s="8"/>
      <c r="C1977" s="62"/>
      <c r="D1977" s="63"/>
      <c r="K1977" s="10"/>
      <c r="L1977" s="10"/>
      <c r="N1977" s="10"/>
    </row>
    <row r="1978" spans="1:14" x14ac:dyDescent="0.25">
      <c r="A1978" s="8"/>
      <c r="C1978" s="62"/>
      <c r="D1978" s="63"/>
      <c r="K1978" s="10"/>
      <c r="L1978" s="10"/>
      <c r="N1978" s="10"/>
    </row>
    <row r="1979" spans="1:14" x14ac:dyDescent="0.25">
      <c r="A1979" s="8"/>
      <c r="C1979" s="62"/>
      <c r="D1979" s="63"/>
      <c r="K1979" s="10"/>
      <c r="L1979" s="10"/>
      <c r="N1979" s="10"/>
    </row>
    <row r="1980" spans="1:14" x14ac:dyDescent="0.25">
      <c r="A1980" s="8"/>
      <c r="C1980" s="62"/>
      <c r="D1980" s="63"/>
      <c r="K1980" s="10"/>
      <c r="L1980" s="10"/>
      <c r="N1980" s="10"/>
    </row>
    <row r="1981" spans="1:14" x14ac:dyDescent="0.25">
      <c r="A1981" s="8"/>
      <c r="C1981" s="62"/>
      <c r="D1981" s="63"/>
      <c r="K1981" s="10"/>
      <c r="L1981" s="10"/>
      <c r="N1981" s="10"/>
    </row>
    <row r="1982" spans="1:14" x14ac:dyDescent="0.25">
      <c r="A1982" s="8"/>
      <c r="C1982" s="62"/>
      <c r="D1982" s="63"/>
      <c r="K1982" s="10"/>
      <c r="L1982" s="10"/>
      <c r="N1982" s="10"/>
    </row>
    <row r="1983" spans="1:14" x14ac:dyDescent="0.25">
      <c r="A1983" s="8"/>
      <c r="C1983" s="62"/>
      <c r="D1983" s="63"/>
      <c r="K1983" s="10"/>
      <c r="L1983" s="10"/>
      <c r="N1983" s="10"/>
    </row>
    <row r="1984" spans="1:14" x14ac:dyDescent="0.25">
      <c r="A1984" s="8"/>
      <c r="C1984" s="62"/>
      <c r="D1984" s="63"/>
      <c r="K1984" s="10"/>
      <c r="L1984" s="10"/>
      <c r="N1984" s="10"/>
    </row>
    <row r="1985" spans="1:14" x14ac:dyDescent="0.25">
      <c r="A1985" s="8"/>
      <c r="C1985" s="62"/>
      <c r="D1985" s="63"/>
      <c r="K1985" s="10"/>
      <c r="L1985" s="10"/>
      <c r="N1985" s="10"/>
    </row>
    <row r="1986" spans="1:14" x14ac:dyDescent="0.25">
      <c r="A1986" s="8"/>
      <c r="C1986" s="62"/>
      <c r="D1986" s="63"/>
      <c r="K1986" s="10"/>
      <c r="L1986" s="10"/>
      <c r="N1986" s="10"/>
    </row>
    <row r="1987" spans="1:14" x14ac:dyDescent="0.25">
      <c r="A1987" s="8"/>
      <c r="C1987" s="62"/>
      <c r="D1987" s="63"/>
      <c r="K1987" s="10"/>
      <c r="L1987" s="10"/>
      <c r="N1987" s="10"/>
    </row>
    <row r="1988" spans="1:14" x14ac:dyDescent="0.25">
      <c r="A1988" s="8"/>
      <c r="C1988" s="62"/>
      <c r="D1988" s="63"/>
      <c r="K1988" s="10"/>
      <c r="L1988" s="10"/>
      <c r="N1988" s="10"/>
    </row>
    <row r="1989" spans="1:14" x14ac:dyDescent="0.25">
      <c r="A1989" s="8"/>
      <c r="C1989" s="62"/>
      <c r="D1989" s="63"/>
      <c r="K1989" s="10"/>
      <c r="L1989" s="10"/>
      <c r="N1989" s="10"/>
    </row>
    <row r="1990" spans="1:14" x14ac:dyDescent="0.25">
      <c r="A1990" s="8"/>
      <c r="C1990" s="62"/>
      <c r="D1990" s="63"/>
      <c r="K1990" s="10"/>
      <c r="L1990" s="10"/>
      <c r="N1990" s="10"/>
    </row>
    <row r="1991" spans="1:14" x14ac:dyDescent="0.25">
      <c r="A1991" s="8"/>
      <c r="C1991" s="62"/>
      <c r="D1991" s="63"/>
      <c r="K1991" s="10"/>
      <c r="L1991" s="10"/>
      <c r="N1991" s="10"/>
    </row>
    <row r="1992" spans="1:14" x14ac:dyDescent="0.25">
      <c r="A1992" s="8"/>
      <c r="C1992" s="62"/>
      <c r="D1992" s="63"/>
      <c r="K1992" s="10"/>
      <c r="L1992" s="10"/>
      <c r="N1992" s="10"/>
    </row>
    <row r="1993" spans="1:14" x14ac:dyDescent="0.25">
      <c r="A1993" s="8"/>
      <c r="C1993" s="62"/>
      <c r="D1993" s="63"/>
      <c r="K1993" s="10"/>
      <c r="L1993" s="10"/>
      <c r="N1993" s="10"/>
    </row>
    <row r="1994" spans="1:14" x14ac:dyDescent="0.25">
      <c r="A1994" s="8"/>
      <c r="C1994" s="62"/>
      <c r="D1994" s="63"/>
      <c r="K1994" s="10"/>
      <c r="L1994" s="10"/>
      <c r="N1994" s="10"/>
    </row>
    <row r="1995" spans="1:14" x14ac:dyDescent="0.25">
      <c r="A1995" s="8"/>
      <c r="C1995" s="62"/>
      <c r="D1995" s="63"/>
      <c r="K1995" s="10"/>
      <c r="L1995" s="10"/>
      <c r="N1995" s="10"/>
    </row>
    <row r="1996" spans="1:14" x14ac:dyDescent="0.25">
      <c r="A1996" s="8"/>
      <c r="C1996" s="62"/>
      <c r="D1996" s="63"/>
      <c r="K1996" s="10"/>
      <c r="L1996" s="10"/>
      <c r="N1996" s="10"/>
    </row>
    <row r="1997" spans="1:14" x14ac:dyDescent="0.25">
      <c r="A1997" s="8"/>
      <c r="C1997" s="62"/>
      <c r="D1997" s="63"/>
      <c r="K1997" s="10"/>
      <c r="L1997" s="10"/>
      <c r="N1997" s="10"/>
    </row>
    <row r="1998" spans="1:14" x14ac:dyDescent="0.25">
      <c r="A1998" s="8"/>
      <c r="C1998" s="62"/>
      <c r="D1998" s="63"/>
      <c r="K1998" s="10"/>
      <c r="L1998" s="10"/>
      <c r="N1998" s="10"/>
    </row>
    <row r="1999" spans="1:14" x14ac:dyDescent="0.25">
      <c r="A1999" s="8"/>
      <c r="C1999" s="62"/>
      <c r="D1999" s="63"/>
      <c r="K1999" s="10"/>
      <c r="L1999" s="10"/>
      <c r="N1999" s="10"/>
    </row>
    <row r="2000" spans="1:14" x14ac:dyDescent="0.25">
      <c r="A2000" s="8"/>
      <c r="C2000" s="62"/>
      <c r="D2000" s="63"/>
      <c r="K2000" s="10"/>
      <c r="L2000" s="10"/>
      <c r="N2000" s="10"/>
    </row>
    <row r="2001" spans="1:14" x14ac:dyDescent="0.25">
      <c r="A2001" s="8"/>
      <c r="C2001" s="62"/>
      <c r="D2001" s="63"/>
      <c r="K2001" s="10"/>
      <c r="L2001" s="10"/>
      <c r="N2001" s="10"/>
    </row>
    <row r="2002" spans="1:14" x14ac:dyDescent="0.25">
      <c r="A2002" s="8"/>
      <c r="C2002" s="62"/>
      <c r="D2002" s="63"/>
      <c r="K2002" s="10"/>
      <c r="L2002" s="10"/>
      <c r="N2002" s="10"/>
    </row>
    <row r="2003" spans="1:14" x14ac:dyDescent="0.25">
      <c r="A2003" s="8"/>
      <c r="C2003" s="62"/>
      <c r="D2003" s="63"/>
      <c r="K2003" s="10"/>
      <c r="L2003" s="10"/>
      <c r="N2003" s="10"/>
    </row>
    <row r="2004" spans="1:14" x14ac:dyDescent="0.25">
      <c r="A2004" s="8"/>
      <c r="C2004" s="62"/>
      <c r="D2004" s="63"/>
      <c r="K2004" s="10"/>
      <c r="L2004" s="10"/>
      <c r="N2004" s="10"/>
    </row>
    <row r="2005" spans="1:14" x14ac:dyDescent="0.25">
      <c r="A2005" s="8"/>
      <c r="C2005" s="62"/>
      <c r="D2005" s="63"/>
      <c r="K2005" s="10"/>
      <c r="L2005" s="10"/>
      <c r="N2005" s="10"/>
    </row>
    <row r="2006" spans="1:14" x14ac:dyDescent="0.25">
      <c r="A2006" s="8"/>
      <c r="C2006" s="62"/>
      <c r="D2006" s="63"/>
      <c r="K2006" s="10"/>
      <c r="L2006" s="10"/>
      <c r="N2006" s="10"/>
    </row>
    <row r="2007" spans="1:14" x14ac:dyDescent="0.25">
      <c r="A2007" s="8"/>
      <c r="C2007" s="62"/>
      <c r="D2007" s="63"/>
      <c r="K2007" s="10"/>
      <c r="L2007" s="10"/>
      <c r="N2007" s="10"/>
    </row>
    <row r="2008" spans="1:14" x14ac:dyDescent="0.25">
      <c r="A2008" s="8"/>
      <c r="C2008" s="62"/>
      <c r="D2008" s="63"/>
      <c r="K2008" s="10"/>
      <c r="L2008" s="10"/>
      <c r="N2008" s="10"/>
    </row>
    <row r="2009" spans="1:14" x14ac:dyDescent="0.25">
      <c r="A2009" s="8"/>
      <c r="C2009" s="62"/>
      <c r="D2009" s="63"/>
      <c r="K2009" s="10"/>
      <c r="L2009" s="10"/>
      <c r="N2009" s="10"/>
    </row>
    <row r="2010" spans="1:14" x14ac:dyDescent="0.25">
      <c r="A2010" s="8"/>
      <c r="C2010" s="62"/>
      <c r="D2010" s="63"/>
      <c r="K2010" s="10"/>
      <c r="L2010" s="10"/>
      <c r="N2010" s="10"/>
    </row>
    <row r="2011" spans="1:14" x14ac:dyDescent="0.25">
      <c r="A2011" s="8"/>
      <c r="C2011" s="62"/>
      <c r="D2011" s="63"/>
      <c r="K2011" s="10"/>
      <c r="L2011" s="10"/>
      <c r="N2011" s="10"/>
    </row>
    <row r="2012" spans="1:14" x14ac:dyDescent="0.25">
      <c r="A2012" s="8"/>
      <c r="C2012" s="62"/>
      <c r="D2012" s="63"/>
      <c r="K2012" s="10"/>
      <c r="L2012" s="10"/>
      <c r="N2012" s="10"/>
    </row>
    <row r="2013" spans="1:14" x14ac:dyDescent="0.25">
      <c r="A2013" s="8"/>
      <c r="C2013" s="62"/>
      <c r="D2013" s="63"/>
      <c r="K2013" s="10"/>
      <c r="L2013" s="10"/>
      <c r="N2013" s="10"/>
    </row>
    <row r="2014" spans="1:14" x14ac:dyDescent="0.25">
      <c r="A2014" s="8"/>
      <c r="C2014" s="62"/>
      <c r="D2014" s="63"/>
      <c r="K2014" s="10"/>
      <c r="L2014" s="10"/>
      <c r="N2014" s="10"/>
    </row>
    <row r="2015" spans="1:14" x14ac:dyDescent="0.25">
      <c r="A2015" s="8"/>
      <c r="C2015" s="62"/>
      <c r="D2015" s="63"/>
      <c r="K2015" s="10"/>
      <c r="L2015" s="10"/>
      <c r="N2015" s="10"/>
    </row>
    <row r="2016" spans="1:14" x14ac:dyDescent="0.25">
      <c r="A2016" s="8"/>
      <c r="C2016" s="62"/>
      <c r="D2016" s="63"/>
      <c r="K2016" s="10"/>
      <c r="L2016" s="10"/>
      <c r="N2016" s="10"/>
    </row>
    <row r="2017" spans="1:14" x14ac:dyDescent="0.25">
      <c r="A2017" s="8"/>
      <c r="C2017" s="62"/>
      <c r="D2017" s="63"/>
      <c r="K2017" s="10"/>
      <c r="L2017" s="10"/>
      <c r="N2017" s="10"/>
    </row>
    <row r="2018" spans="1:14" x14ac:dyDescent="0.25">
      <c r="A2018" s="8"/>
      <c r="C2018" s="62"/>
      <c r="D2018" s="63"/>
      <c r="K2018" s="10"/>
      <c r="L2018" s="10"/>
      <c r="N2018" s="10"/>
    </row>
    <row r="2019" spans="1:14" x14ac:dyDescent="0.25">
      <c r="A2019" s="8"/>
      <c r="C2019" s="62"/>
      <c r="D2019" s="63"/>
      <c r="K2019" s="10"/>
      <c r="L2019" s="10"/>
      <c r="N2019" s="10"/>
    </row>
    <row r="2020" spans="1:14" x14ac:dyDescent="0.25">
      <c r="A2020" s="8"/>
      <c r="C2020" s="62"/>
      <c r="D2020" s="63"/>
      <c r="K2020" s="10"/>
      <c r="L2020" s="10"/>
      <c r="N2020" s="10"/>
    </row>
    <row r="2021" spans="1:14" x14ac:dyDescent="0.25">
      <c r="A2021" s="8"/>
      <c r="C2021" s="62"/>
      <c r="D2021" s="63"/>
      <c r="K2021" s="10"/>
      <c r="L2021" s="10"/>
      <c r="N2021" s="10"/>
    </row>
    <row r="2022" spans="1:14" x14ac:dyDescent="0.25">
      <c r="A2022" s="8"/>
      <c r="C2022" s="62"/>
      <c r="D2022" s="63"/>
      <c r="K2022" s="10"/>
      <c r="L2022" s="10"/>
      <c r="N2022" s="10"/>
    </row>
    <row r="2023" spans="1:14" x14ac:dyDescent="0.25">
      <c r="A2023" s="8"/>
      <c r="C2023" s="62"/>
      <c r="D2023" s="63"/>
      <c r="K2023" s="10"/>
      <c r="L2023" s="10"/>
      <c r="N2023" s="10"/>
    </row>
    <row r="2024" spans="1:14" x14ac:dyDescent="0.25">
      <c r="A2024" s="8"/>
      <c r="C2024" s="62"/>
      <c r="D2024" s="63"/>
      <c r="K2024" s="10"/>
      <c r="L2024" s="10"/>
      <c r="N2024" s="10"/>
    </row>
    <row r="2025" spans="1:14" x14ac:dyDescent="0.25">
      <c r="A2025" s="8"/>
      <c r="C2025" s="62"/>
      <c r="D2025" s="63"/>
      <c r="K2025" s="10"/>
      <c r="L2025" s="10"/>
      <c r="N2025" s="10"/>
    </row>
    <row r="2026" spans="1:14" x14ac:dyDescent="0.25">
      <c r="A2026" s="8"/>
      <c r="C2026" s="62"/>
      <c r="D2026" s="63"/>
      <c r="K2026" s="10"/>
      <c r="L2026" s="10"/>
      <c r="N2026" s="10"/>
    </row>
    <row r="2027" spans="1:14" x14ac:dyDescent="0.25">
      <c r="A2027" s="8"/>
      <c r="C2027" s="62"/>
      <c r="D2027" s="63"/>
      <c r="K2027" s="10"/>
      <c r="L2027" s="10"/>
      <c r="N2027" s="10"/>
    </row>
    <row r="2028" spans="1:14" x14ac:dyDescent="0.25">
      <c r="A2028" s="8"/>
      <c r="C2028" s="62"/>
      <c r="D2028" s="63"/>
      <c r="K2028" s="10"/>
      <c r="L2028" s="10"/>
      <c r="N2028" s="10"/>
    </row>
    <row r="2029" spans="1:14" x14ac:dyDescent="0.25">
      <c r="A2029" s="8"/>
      <c r="C2029" s="62"/>
      <c r="D2029" s="63"/>
      <c r="K2029" s="10"/>
      <c r="L2029" s="10"/>
      <c r="N2029" s="10"/>
    </row>
    <row r="2030" spans="1:14" x14ac:dyDescent="0.25">
      <c r="A2030" s="8"/>
      <c r="C2030" s="62"/>
      <c r="D2030" s="63"/>
      <c r="K2030" s="10"/>
      <c r="L2030" s="10"/>
      <c r="N2030" s="10"/>
    </row>
    <row r="2031" spans="1:14" x14ac:dyDescent="0.25">
      <c r="A2031" s="8"/>
      <c r="C2031" s="62"/>
      <c r="D2031" s="63"/>
      <c r="K2031" s="10"/>
      <c r="L2031" s="10"/>
      <c r="N2031" s="10"/>
    </row>
    <row r="2032" spans="1:14" x14ac:dyDescent="0.25">
      <c r="A2032" s="8"/>
      <c r="C2032" s="62"/>
      <c r="D2032" s="63"/>
      <c r="K2032" s="10"/>
      <c r="L2032" s="10"/>
      <c r="N2032" s="10"/>
    </row>
    <row r="2033" spans="1:14" x14ac:dyDescent="0.25">
      <c r="A2033" s="8"/>
      <c r="C2033" s="62"/>
      <c r="D2033" s="63"/>
      <c r="K2033" s="10"/>
      <c r="L2033" s="10"/>
      <c r="N2033" s="10"/>
    </row>
    <row r="2034" spans="1:14" x14ac:dyDescent="0.25">
      <c r="A2034" s="8"/>
      <c r="C2034" s="62"/>
      <c r="D2034" s="63"/>
      <c r="K2034" s="10"/>
      <c r="L2034" s="10"/>
      <c r="N2034" s="10"/>
    </row>
    <row r="2035" spans="1:14" x14ac:dyDescent="0.25">
      <c r="A2035" s="8"/>
      <c r="C2035" s="62"/>
      <c r="D2035" s="63"/>
      <c r="K2035" s="10"/>
      <c r="L2035" s="10"/>
      <c r="N2035" s="10"/>
    </row>
    <row r="2036" spans="1:14" x14ac:dyDescent="0.25">
      <c r="A2036" s="8"/>
      <c r="C2036" s="62"/>
      <c r="D2036" s="63"/>
      <c r="K2036" s="10"/>
      <c r="L2036" s="10"/>
      <c r="N2036" s="10"/>
    </row>
    <row r="2037" spans="1:14" x14ac:dyDescent="0.25">
      <c r="A2037" s="8"/>
      <c r="C2037" s="62"/>
      <c r="D2037" s="63"/>
      <c r="K2037" s="10"/>
      <c r="L2037" s="10"/>
      <c r="N2037" s="10"/>
    </row>
    <row r="2038" spans="1:14" x14ac:dyDescent="0.25">
      <c r="A2038" s="8"/>
      <c r="C2038" s="62"/>
      <c r="D2038" s="63"/>
      <c r="K2038" s="10"/>
      <c r="L2038" s="10"/>
      <c r="N2038" s="10"/>
    </row>
    <row r="2039" spans="1:14" x14ac:dyDescent="0.25">
      <c r="A2039" s="8"/>
      <c r="C2039" s="62"/>
      <c r="D2039" s="63"/>
      <c r="K2039" s="10"/>
      <c r="L2039" s="10"/>
      <c r="N2039" s="10"/>
    </row>
    <row r="2040" spans="1:14" x14ac:dyDescent="0.25">
      <c r="A2040" s="8"/>
      <c r="C2040" s="62"/>
      <c r="D2040" s="63"/>
      <c r="K2040" s="10"/>
      <c r="L2040" s="10"/>
      <c r="N2040" s="10"/>
    </row>
    <row r="2041" spans="1:14" x14ac:dyDescent="0.25">
      <c r="A2041" s="8"/>
      <c r="C2041" s="62"/>
      <c r="D2041" s="63"/>
      <c r="K2041" s="10"/>
      <c r="L2041" s="10"/>
      <c r="N2041" s="10"/>
    </row>
    <row r="2042" spans="1:14" x14ac:dyDescent="0.25">
      <c r="A2042" s="8"/>
      <c r="C2042" s="62"/>
      <c r="D2042" s="63"/>
      <c r="K2042" s="10"/>
      <c r="L2042" s="10"/>
      <c r="N2042" s="10"/>
    </row>
    <row r="2043" spans="1:14" x14ac:dyDescent="0.25">
      <c r="A2043" s="8"/>
      <c r="C2043" s="62"/>
      <c r="D2043" s="63"/>
      <c r="K2043" s="10"/>
      <c r="L2043" s="10"/>
      <c r="N2043" s="10"/>
    </row>
    <row r="2044" spans="1:14" x14ac:dyDescent="0.25">
      <c r="A2044" s="8"/>
      <c r="C2044" s="62"/>
      <c r="D2044" s="63"/>
      <c r="K2044" s="10"/>
      <c r="L2044" s="10"/>
      <c r="N2044" s="10"/>
    </row>
    <row r="2045" spans="1:14" x14ac:dyDescent="0.25">
      <c r="A2045" s="8"/>
      <c r="C2045" s="62"/>
      <c r="D2045" s="63"/>
      <c r="K2045" s="10"/>
      <c r="L2045" s="10"/>
      <c r="N2045" s="10"/>
    </row>
    <row r="2046" spans="1:14" x14ac:dyDescent="0.25">
      <c r="A2046" s="8"/>
      <c r="C2046" s="62"/>
      <c r="D2046" s="63"/>
      <c r="K2046" s="10"/>
      <c r="L2046" s="10"/>
      <c r="N2046" s="10"/>
    </row>
    <row r="2047" spans="1:14" x14ac:dyDescent="0.25">
      <c r="A2047" s="8"/>
      <c r="C2047" s="62"/>
      <c r="D2047" s="63"/>
      <c r="K2047" s="10"/>
      <c r="L2047" s="10"/>
      <c r="N2047" s="10"/>
    </row>
    <row r="2048" spans="1:14" x14ac:dyDescent="0.25">
      <c r="A2048" s="8"/>
      <c r="C2048" s="62"/>
      <c r="D2048" s="63"/>
      <c r="K2048" s="10"/>
      <c r="L2048" s="10"/>
      <c r="N2048" s="10"/>
    </row>
    <row r="2049" spans="1:14" x14ac:dyDescent="0.25">
      <c r="A2049" s="8"/>
      <c r="C2049" s="62"/>
      <c r="D2049" s="63"/>
      <c r="K2049" s="10"/>
      <c r="L2049" s="10"/>
      <c r="N2049" s="10"/>
    </row>
    <row r="2050" spans="1:14" x14ac:dyDescent="0.25">
      <c r="A2050" s="8"/>
      <c r="C2050" s="62"/>
      <c r="D2050" s="63"/>
      <c r="K2050" s="10"/>
      <c r="L2050" s="10"/>
      <c r="N2050" s="10"/>
    </row>
    <row r="2051" spans="1:14" x14ac:dyDescent="0.25">
      <c r="A2051" s="8"/>
      <c r="C2051" s="62"/>
      <c r="D2051" s="63"/>
      <c r="K2051" s="10"/>
      <c r="L2051" s="10"/>
      <c r="N2051" s="10"/>
    </row>
    <row r="2052" spans="1:14" x14ac:dyDescent="0.25">
      <c r="A2052" s="8"/>
      <c r="C2052" s="62"/>
      <c r="D2052" s="63"/>
      <c r="K2052" s="10"/>
      <c r="L2052" s="10"/>
      <c r="N2052" s="10"/>
    </row>
    <row r="2053" spans="1:14" x14ac:dyDescent="0.25">
      <c r="A2053" s="8"/>
      <c r="C2053" s="62"/>
      <c r="D2053" s="63"/>
      <c r="K2053" s="10"/>
      <c r="L2053" s="10"/>
      <c r="N2053" s="10"/>
    </row>
    <row r="2054" spans="1:14" x14ac:dyDescent="0.25">
      <c r="A2054" s="8"/>
      <c r="C2054" s="62"/>
      <c r="D2054" s="63"/>
      <c r="K2054" s="10"/>
      <c r="L2054" s="10"/>
      <c r="N2054" s="10"/>
    </row>
    <row r="2055" spans="1:14" x14ac:dyDescent="0.25">
      <c r="A2055" s="8"/>
      <c r="C2055" s="62"/>
      <c r="D2055" s="63"/>
      <c r="K2055" s="10"/>
      <c r="L2055" s="10"/>
      <c r="N2055" s="10"/>
    </row>
    <row r="2056" spans="1:14" x14ac:dyDescent="0.25">
      <c r="A2056" s="8"/>
      <c r="C2056" s="62"/>
      <c r="D2056" s="63"/>
      <c r="K2056" s="10"/>
      <c r="L2056" s="10"/>
      <c r="N2056" s="10"/>
    </row>
    <row r="2057" spans="1:14" x14ac:dyDescent="0.25">
      <c r="A2057" s="8"/>
      <c r="C2057" s="62"/>
      <c r="D2057" s="63"/>
      <c r="K2057" s="10"/>
      <c r="L2057" s="10"/>
      <c r="N2057" s="10"/>
    </row>
    <row r="2058" spans="1:14" x14ac:dyDescent="0.25">
      <c r="A2058" s="8"/>
      <c r="C2058" s="62"/>
      <c r="D2058" s="63"/>
      <c r="K2058" s="10"/>
      <c r="L2058" s="10"/>
      <c r="N2058" s="10"/>
    </row>
    <row r="2059" spans="1:14" x14ac:dyDescent="0.25">
      <c r="A2059" s="8"/>
      <c r="C2059" s="62"/>
      <c r="D2059" s="63"/>
      <c r="K2059" s="10"/>
      <c r="L2059" s="10"/>
      <c r="N2059" s="10"/>
    </row>
    <row r="2060" spans="1:14" x14ac:dyDescent="0.25">
      <c r="A2060" s="8"/>
      <c r="C2060" s="62"/>
      <c r="D2060" s="63"/>
      <c r="K2060" s="10"/>
      <c r="L2060" s="10"/>
      <c r="N2060" s="10"/>
    </row>
    <row r="2061" spans="1:14" x14ac:dyDescent="0.25">
      <c r="A2061" s="8"/>
      <c r="C2061" s="62"/>
      <c r="D2061" s="63"/>
      <c r="K2061" s="10"/>
      <c r="L2061" s="10"/>
      <c r="N2061" s="10"/>
    </row>
    <row r="2062" spans="1:14" x14ac:dyDescent="0.25">
      <c r="A2062" s="8"/>
      <c r="C2062" s="62"/>
      <c r="D2062" s="63"/>
      <c r="K2062" s="10"/>
      <c r="L2062" s="10"/>
      <c r="N2062" s="10"/>
    </row>
    <row r="2063" spans="1:14" x14ac:dyDescent="0.25">
      <c r="A2063" s="8"/>
      <c r="C2063" s="62"/>
      <c r="D2063" s="63"/>
      <c r="K2063" s="10"/>
      <c r="L2063" s="10"/>
      <c r="N2063" s="10"/>
    </row>
    <row r="2064" spans="1:14" x14ac:dyDescent="0.25">
      <c r="A2064" s="8"/>
      <c r="C2064" s="62"/>
      <c r="D2064" s="63"/>
      <c r="K2064" s="10"/>
      <c r="L2064" s="10"/>
      <c r="N2064" s="10"/>
    </row>
    <row r="2065" spans="1:14" x14ac:dyDescent="0.25">
      <c r="A2065" s="8"/>
      <c r="C2065" s="62"/>
      <c r="D2065" s="63"/>
      <c r="K2065" s="10"/>
      <c r="L2065" s="10"/>
      <c r="N2065" s="10"/>
    </row>
    <row r="2066" spans="1:14" x14ac:dyDescent="0.25">
      <c r="A2066" s="8"/>
      <c r="C2066" s="62"/>
      <c r="D2066" s="63"/>
      <c r="K2066" s="10"/>
      <c r="L2066" s="10"/>
      <c r="N2066" s="10"/>
    </row>
    <row r="2067" spans="1:14" x14ac:dyDescent="0.25">
      <c r="A2067" s="8"/>
      <c r="C2067" s="62"/>
      <c r="D2067" s="63"/>
      <c r="K2067" s="10"/>
      <c r="L2067" s="10"/>
      <c r="N2067" s="10"/>
    </row>
    <row r="2068" spans="1:14" x14ac:dyDescent="0.25">
      <c r="A2068" s="8"/>
      <c r="C2068" s="62"/>
      <c r="D2068" s="63"/>
      <c r="K2068" s="10"/>
      <c r="L2068" s="10"/>
      <c r="N2068" s="10"/>
    </row>
    <row r="2069" spans="1:14" x14ac:dyDescent="0.25">
      <c r="A2069" s="8"/>
      <c r="C2069" s="62"/>
      <c r="D2069" s="63"/>
      <c r="K2069" s="10"/>
      <c r="L2069" s="10"/>
      <c r="N2069" s="10"/>
    </row>
    <row r="2070" spans="1:14" x14ac:dyDescent="0.25">
      <c r="A2070" s="8"/>
      <c r="C2070" s="62"/>
      <c r="D2070" s="63"/>
      <c r="K2070" s="10"/>
      <c r="L2070" s="10"/>
      <c r="N2070" s="10"/>
    </row>
    <row r="2071" spans="1:14" x14ac:dyDescent="0.25">
      <c r="A2071" s="8"/>
      <c r="C2071" s="62"/>
      <c r="D2071" s="63"/>
      <c r="K2071" s="10"/>
      <c r="L2071" s="10"/>
      <c r="N2071" s="10"/>
    </row>
    <row r="2072" spans="1:14" x14ac:dyDescent="0.25">
      <c r="A2072" s="8"/>
      <c r="C2072" s="62"/>
      <c r="D2072" s="63"/>
      <c r="K2072" s="10"/>
      <c r="L2072" s="10"/>
      <c r="N2072" s="10"/>
    </row>
    <row r="2073" spans="1:14" x14ac:dyDescent="0.25">
      <c r="A2073" s="8"/>
      <c r="C2073" s="62"/>
      <c r="D2073" s="63"/>
      <c r="K2073" s="10"/>
      <c r="L2073" s="10"/>
      <c r="N2073" s="10"/>
    </row>
    <row r="2074" spans="1:14" x14ac:dyDescent="0.25">
      <c r="A2074" s="8"/>
      <c r="C2074" s="62"/>
      <c r="D2074" s="63"/>
      <c r="K2074" s="10"/>
      <c r="L2074" s="10"/>
      <c r="N2074" s="10"/>
    </row>
    <row r="2075" spans="1:14" x14ac:dyDescent="0.25">
      <c r="A2075" s="8"/>
      <c r="C2075" s="62"/>
      <c r="D2075" s="63"/>
      <c r="K2075" s="10"/>
      <c r="L2075" s="10"/>
      <c r="N2075" s="10"/>
    </row>
    <row r="2076" spans="1:14" x14ac:dyDescent="0.25">
      <c r="A2076" s="8"/>
      <c r="C2076" s="62"/>
      <c r="D2076" s="63"/>
      <c r="K2076" s="10"/>
      <c r="L2076" s="10"/>
      <c r="N2076" s="10"/>
    </row>
    <row r="2077" spans="1:14" x14ac:dyDescent="0.25">
      <c r="A2077" s="8"/>
      <c r="C2077" s="62"/>
      <c r="D2077" s="63"/>
      <c r="K2077" s="10"/>
      <c r="L2077" s="10"/>
      <c r="N2077" s="10"/>
    </row>
    <row r="2078" spans="1:14" x14ac:dyDescent="0.25">
      <c r="A2078" s="8"/>
      <c r="C2078" s="62"/>
      <c r="D2078" s="63"/>
      <c r="K2078" s="10"/>
      <c r="L2078" s="10"/>
      <c r="N2078" s="10"/>
    </row>
    <row r="2079" spans="1:14" x14ac:dyDescent="0.25">
      <c r="A2079" s="8"/>
      <c r="C2079" s="62"/>
      <c r="D2079" s="63"/>
      <c r="K2079" s="10"/>
      <c r="L2079" s="10"/>
      <c r="N2079" s="10"/>
    </row>
    <row r="2080" spans="1:14" x14ac:dyDescent="0.25">
      <c r="A2080" s="8"/>
      <c r="C2080" s="62"/>
      <c r="D2080" s="63"/>
      <c r="K2080" s="10"/>
      <c r="L2080" s="10"/>
      <c r="N2080" s="10"/>
    </row>
    <row r="2081" spans="1:14" x14ac:dyDescent="0.25">
      <c r="A2081" s="8"/>
      <c r="C2081" s="62"/>
      <c r="D2081" s="63"/>
      <c r="K2081" s="10"/>
      <c r="L2081" s="10"/>
      <c r="N2081" s="10"/>
    </row>
    <row r="2082" spans="1:14" x14ac:dyDescent="0.25">
      <c r="A2082" s="8"/>
      <c r="C2082" s="62"/>
      <c r="D2082" s="63"/>
      <c r="K2082" s="10"/>
      <c r="L2082" s="10"/>
      <c r="N2082" s="10"/>
    </row>
    <row r="2083" spans="1:14" x14ac:dyDescent="0.25">
      <c r="A2083" s="8"/>
      <c r="C2083" s="62"/>
      <c r="D2083" s="63"/>
      <c r="K2083" s="10"/>
      <c r="L2083" s="10"/>
      <c r="N2083" s="10"/>
    </row>
    <row r="2084" spans="1:14" x14ac:dyDescent="0.25">
      <c r="A2084" s="8"/>
      <c r="C2084" s="62"/>
      <c r="D2084" s="63"/>
      <c r="K2084" s="10"/>
      <c r="L2084" s="10"/>
      <c r="N2084" s="10"/>
    </row>
    <row r="2085" spans="1:14" x14ac:dyDescent="0.25">
      <c r="A2085" s="8"/>
      <c r="C2085" s="62"/>
      <c r="D2085" s="63"/>
      <c r="K2085" s="10"/>
      <c r="L2085" s="10"/>
      <c r="N2085" s="10"/>
    </row>
    <row r="2086" spans="1:14" x14ac:dyDescent="0.25">
      <c r="A2086" s="8"/>
      <c r="C2086" s="62"/>
      <c r="D2086" s="63"/>
      <c r="K2086" s="10"/>
      <c r="L2086" s="10"/>
      <c r="N2086" s="10"/>
    </row>
    <row r="2087" spans="1:14" x14ac:dyDescent="0.25">
      <c r="A2087" s="8"/>
      <c r="C2087" s="62"/>
      <c r="D2087" s="63"/>
      <c r="K2087" s="10"/>
      <c r="L2087" s="10"/>
      <c r="N2087" s="10"/>
    </row>
    <row r="2088" spans="1:14" x14ac:dyDescent="0.25">
      <c r="A2088" s="8"/>
      <c r="C2088" s="62"/>
      <c r="D2088" s="63"/>
      <c r="K2088" s="10"/>
      <c r="L2088" s="10"/>
      <c r="N2088" s="10"/>
    </row>
    <row r="2089" spans="1:14" x14ac:dyDescent="0.25">
      <c r="A2089" s="8"/>
      <c r="C2089" s="62"/>
      <c r="D2089" s="63"/>
      <c r="K2089" s="10"/>
      <c r="L2089" s="10"/>
      <c r="N2089" s="10"/>
    </row>
    <row r="2090" spans="1:14" x14ac:dyDescent="0.25">
      <c r="A2090" s="8"/>
      <c r="C2090" s="62"/>
      <c r="D2090" s="63"/>
      <c r="K2090" s="10"/>
      <c r="L2090" s="10"/>
      <c r="N2090" s="10"/>
    </row>
    <row r="2091" spans="1:14" x14ac:dyDescent="0.25">
      <c r="A2091" s="8"/>
      <c r="C2091" s="62"/>
      <c r="D2091" s="63"/>
      <c r="K2091" s="10"/>
      <c r="L2091" s="10"/>
      <c r="N2091" s="10"/>
    </row>
    <row r="2092" spans="1:14" x14ac:dyDescent="0.25">
      <c r="A2092" s="8"/>
      <c r="C2092" s="62"/>
      <c r="D2092" s="63"/>
      <c r="K2092" s="10"/>
      <c r="L2092" s="10"/>
      <c r="N2092" s="10"/>
    </row>
    <row r="2093" spans="1:14" x14ac:dyDescent="0.25">
      <c r="A2093" s="8"/>
      <c r="C2093" s="62"/>
      <c r="D2093" s="63"/>
      <c r="K2093" s="10"/>
      <c r="L2093" s="10"/>
      <c r="N2093" s="10"/>
    </row>
    <row r="2094" spans="1:14" x14ac:dyDescent="0.25">
      <c r="A2094" s="8"/>
      <c r="C2094" s="62"/>
      <c r="D2094" s="63"/>
      <c r="K2094" s="10"/>
      <c r="L2094" s="10"/>
      <c r="N2094" s="10"/>
    </row>
    <row r="2095" spans="1:14" x14ac:dyDescent="0.25">
      <c r="A2095" s="8"/>
      <c r="C2095" s="62"/>
      <c r="D2095" s="63"/>
      <c r="K2095" s="10"/>
      <c r="L2095" s="10"/>
      <c r="N2095" s="10"/>
    </row>
    <row r="2096" spans="1:14" x14ac:dyDescent="0.25">
      <c r="A2096" s="8"/>
      <c r="C2096" s="62"/>
      <c r="D2096" s="63"/>
      <c r="K2096" s="10"/>
      <c r="L2096" s="10"/>
      <c r="N2096" s="10"/>
    </row>
    <row r="2097" spans="1:14" x14ac:dyDescent="0.25">
      <c r="A2097" s="8"/>
      <c r="C2097" s="62"/>
      <c r="D2097" s="63"/>
      <c r="K2097" s="10"/>
      <c r="L2097" s="10"/>
      <c r="N2097" s="10"/>
    </row>
    <row r="2098" spans="1:14" x14ac:dyDescent="0.25">
      <c r="A2098" s="8"/>
      <c r="C2098" s="62"/>
      <c r="D2098" s="63"/>
      <c r="K2098" s="10"/>
      <c r="L2098" s="10"/>
      <c r="N2098" s="10"/>
    </row>
    <row r="2099" spans="1:14" x14ac:dyDescent="0.25">
      <c r="A2099" s="8"/>
      <c r="C2099" s="62"/>
      <c r="D2099" s="63"/>
      <c r="K2099" s="10"/>
      <c r="L2099" s="10"/>
      <c r="N2099" s="10"/>
    </row>
    <row r="2100" spans="1:14" x14ac:dyDescent="0.25">
      <c r="A2100" s="8"/>
      <c r="C2100" s="62"/>
      <c r="D2100" s="63"/>
      <c r="K2100" s="10"/>
      <c r="L2100" s="10"/>
      <c r="N2100" s="10"/>
    </row>
    <row r="2101" spans="1:14" x14ac:dyDescent="0.25">
      <c r="A2101" s="8"/>
      <c r="C2101" s="62"/>
      <c r="D2101" s="63"/>
      <c r="K2101" s="10"/>
      <c r="L2101" s="10"/>
      <c r="N2101" s="10"/>
    </row>
    <row r="2102" spans="1:14" x14ac:dyDescent="0.25">
      <c r="A2102" s="8"/>
      <c r="C2102" s="62"/>
      <c r="D2102" s="63"/>
      <c r="K2102" s="10"/>
      <c r="L2102" s="10"/>
      <c r="N2102" s="10"/>
    </row>
    <row r="2103" spans="1:14" x14ac:dyDescent="0.25">
      <c r="A2103" s="8"/>
      <c r="C2103" s="62"/>
      <c r="D2103" s="63"/>
      <c r="K2103" s="10"/>
      <c r="L2103" s="10"/>
      <c r="N2103" s="10"/>
    </row>
    <row r="2104" spans="1:14" x14ac:dyDescent="0.25">
      <c r="A2104" s="8"/>
      <c r="C2104" s="62"/>
      <c r="D2104" s="63"/>
      <c r="K2104" s="10"/>
      <c r="L2104" s="10"/>
      <c r="N2104" s="10"/>
    </row>
    <row r="2105" spans="1:14" x14ac:dyDescent="0.25">
      <c r="A2105" s="8"/>
      <c r="C2105" s="62"/>
      <c r="D2105" s="63"/>
      <c r="K2105" s="10"/>
      <c r="L2105" s="10"/>
      <c r="N2105" s="10"/>
    </row>
    <row r="2106" spans="1:14" x14ac:dyDescent="0.25">
      <c r="A2106" s="8"/>
      <c r="C2106" s="62"/>
      <c r="D2106" s="63"/>
      <c r="K2106" s="10"/>
      <c r="L2106" s="10"/>
      <c r="N2106" s="10"/>
    </row>
    <row r="2107" spans="1:14" x14ac:dyDescent="0.25">
      <c r="A2107" s="8"/>
      <c r="C2107" s="62"/>
      <c r="D2107" s="63"/>
      <c r="K2107" s="10"/>
      <c r="L2107" s="10"/>
      <c r="N2107" s="10"/>
    </row>
    <row r="2108" spans="1:14" x14ac:dyDescent="0.25">
      <c r="A2108" s="8"/>
      <c r="C2108" s="62"/>
      <c r="D2108" s="63"/>
      <c r="K2108" s="10"/>
      <c r="L2108" s="10"/>
      <c r="N2108" s="10"/>
    </row>
    <row r="2109" spans="1:14" x14ac:dyDescent="0.25">
      <c r="A2109" s="8"/>
      <c r="C2109" s="62"/>
      <c r="D2109" s="63"/>
      <c r="K2109" s="10"/>
      <c r="L2109" s="10"/>
      <c r="N2109" s="10"/>
    </row>
    <row r="2110" spans="1:14" x14ac:dyDescent="0.25">
      <c r="A2110" s="8"/>
      <c r="C2110" s="62"/>
      <c r="D2110" s="63"/>
      <c r="K2110" s="10"/>
      <c r="L2110" s="10"/>
      <c r="N2110" s="10"/>
    </row>
    <row r="2111" spans="1:14" x14ac:dyDescent="0.25">
      <c r="A2111" s="8"/>
      <c r="C2111" s="62"/>
      <c r="D2111" s="63"/>
      <c r="K2111" s="10"/>
      <c r="L2111" s="10"/>
      <c r="N2111" s="10"/>
    </row>
    <row r="2112" spans="1:14" x14ac:dyDescent="0.25">
      <c r="A2112" s="8"/>
      <c r="C2112" s="62"/>
      <c r="D2112" s="63"/>
      <c r="K2112" s="10"/>
      <c r="L2112" s="10"/>
      <c r="N2112" s="10"/>
    </row>
    <row r="2113" spans="1:14" x14ac:dyDescent="0.25">
      <c r="A2113" s="8"/>
      <c r="C2113" s="62"/>
      <c r="D2113" s="63"/>
      <c r="K2113" s="10"/>
      <c r="L2113" s="10"/>
      <c r="N2113" s="10"/>
    </row>
    <row r="2114" spans="1:14" x14ac:dyDescent="0.25">
      <c r="A2114" s="8"/>
      <c r="C2114" s="62"/>
      <c r="D2114" s="63"/>
      <c r="K2114" s="10"/>
      <c r="L2114" s="10"/>
      <c r="N2114" s="10"/>
    </row>
    <row r="2115" spans="1:14" x14ac:dyDescent="0.25">
      <c r="A2115" s="8"/>
      <c r="C2115" s="62"/>
      <c r="D2115" s="63"/>
      <c r="K2115" s="10"/>
      <c r="L2115" s="10"/>
      <c r="N2115" s="10"/>
    </row>
    <row r="2116" spans="1:14" x14ac:dyDescent="0.25">
      <c r="A2116" s="8"/>
      <c r="C2116" s="62"/>
      <c r="D2116" s="63"/>
      <c r="K2116" s="10"/>
      <c r="L2116" s="10"/>
      <c r="N2116" s="10"/>
    </row>
    <row r="2117" spans="1:14" x14ac:dyDescent="0.25">
      <c r="A2117" s="8"/>
      <c r="C2117" s="62"/>
      <c r="D2117" s="63"/>
      <c r="K2117" s="10"/>
      <c r="L2117" s="10"/>
      <c r="N2117" s="10"/>
    </row>
    <row r="2118" spans="1:14" x14ac:dyDescent="0.25">
      <c r="A2118" s="8"/>
      <c r="C2118" s="62"/>
      <c r="D2118" s="63"/>
      <c r="K2118" s="10"/>
      <c r="L2118" s="10"/>
      <c r="N2118" s="10"/>
    </row>
    <row r="2119" spans="1:14" x14ac:dyDescent="0.25">
      <c r="A2119" s="8"/>
      <c r="C2119" s="62"/>
      <c r="D2119" s="63"/>
      <c r="K2119" s="10"/>
      <c r="L2119" s="10"/>
      <c r="N2119" s="10"/>
    </row>
    <row r="2120" spans="1:14" x14ac:dyDescent="0.25">
      <c r="A2120" s="8"/>
      <c r="C2120" s="62"/>
      <c r="D2120" s="63"/>
      <c r="K2120" s="10"/>
      <c r="L2120" s="10"/>
      <c r="N2120" s="10"/>
    </row>
    <row r="2121" spans="1:14" x14ac:dyDescent="0.25">
      <c r="A2121" s="8"/>
      <c r="C2121" s="62"/>
      <c r="D2121" s="63"/>
      <c r="K2121" s="10"/>
      <c r="L2121" s="10"/>
      <c r="N2121" s="10"/>
    </row>
    <row r="2122" spans="1:14" x14ac:dyDescent="0.25">
      <c r="A2122" s="8"/>
      <c r="C2122" s="62"/>
      <c r="D2122" s="63"/>
      <c r="K2122" s="10"/>
      <c r="L2122" s="10"/>
      <c r="N2122" s="10"/>
    </row>
    <row r="2123" spans="1:14" x14ac:dyDescent="0.25">
      <c r="A2123" s="8"/>
      <c r="C2123" s="62"/>
      <c r="D2123" s="63"/>
      <c r="K2123" s="10"/>
      <c r="L2123" s="10"/>
      <c r="N2123" s="10"/>
    </row>
    <row r="2124" spans="1:14" x14ac:dyDescent="0.25">
      <c r="A2124" s="8"/>
      <c r="C2124" s="62"/>
      <c r="D2124" s="63"/>
      <c r="K2124" s="10"/>
      <c r="L2124" s="10"/>
      <c r="N2124" s="10"/>
    </row>
    <row r="2125" spans="1:14" x14ac:dyDescent="0.25">
      <c r="A2125" s="8"/>
      <c r="C2125" s="62"/>
      <c r="D2125" s="63"/>
      <c r="K2125" s="10"/>
      <c r="L2125" s="10"/>
      <c r="N2125" s="10"/>
    </row>
    <row r="2126" spans="1:14" x14ac:dyDescent="0.25">
      <c r="A2126" s="8"/>
      <c r="C2126" s="62"/>
      <c r="D2126" s="63"/>
      <c r="K2126" s="10"/>
      <c r="L2126" s="10"/>
      <c r="N2126" s="10"/>
    </row>
    <row r="2127" spans="1:14" x14ac:dyDescent="0.25">
      <c r="A2127" s="8"/>
      <c r="C2127" s="62"/>
      <c r="D2127" s="63"/>
      <c r="K2127" s="10"/>
      <c r="L2127" s="10"/>
      <c r="N2127" s="10"/>
    </row>
    <row r="2128" spans="1:14" x14ac:dyDescent="0.25">
      <c r="A2128" s="8"/>
      <c r="C2128" s="62"/>
      <c r="D2128" s="63"/>
      <c r="K2128" s="10"/>
      <c r="L2128" s="10"/>
      <c r="N2128" s="10"/>
    </row>
    <row r="2129" spans="1:14" x14ac:dyDescent="0.25">
      <c r="A2129" s="8"/>
      <c r="C2129" s="62"/>
      <c r="D2129" s="63"/>
      <c r="K2129" s="10"/>
      <c r="L2129" s="10"/>
      <c r="N2129" s="10"/>
    </row>
    <row r="2130" spans="1:14" x14ac:dyDescent="0.25">
      <c r="A2130" s="8"/>
      <c r="C2130" s="62"/>
      <c r="D2130" s="63"/>
      <c r="K2130" s="10"/>
      <c r="L2130" s="10"/>
      <c r="N2130" s="10"/>
    </row>
    <row r="2131" spans="1:14" x14ac:dyDescent="0.25">
      <c r="A2131" s="8"/>
      <c r="C2131" s="62"/>
      <c r="D2131" s="63"/>
      <c r="K2131" s="10"/>
      <c r="L2131" s="10"/>
      <c r="N2131" s="10"/>
    </row>
    <row r="2132" spans="1:14" x14ac:dyDescent="0.25">
      <c r="A2132" s="8"/>
      <c r="C2132" s="62"/>
      <c r="D2132" s="63"/>
      <c r="K2132" s="10"/>
      <c r="L2132" s="10"/>
      <c r="N2132" s="10"/>
    </row>
    <row r="2133" spans="1:14" x14ac:dyDescent="0.25">
      <c r="A2133" s="8"/>
      <c r="C2133" s="62"/>
      <c r="D2133" s="63"/>
      <c r="K2133" s="10"/>
      <c r="L2133" s="10"/>
      <c r="N2133" s="10"/>
    </row>
    <row r="2134" spans="1:14" x14ac:dyDescent="0.25">
      <c r="A2134" s="8"/>
      <c r="C2134" s="62"/>
      <c r="D2134" s="63"/>
      <c r="K2134" s="10"/>
      <c r="L2134" s="10"/>
      <c r="N2134" s="10"/>
    </row>
    <row r="2135" spans="1:14" x14ac:dyDescent="0.25">
      <c r="A2135" s="8"/>
      <c r="C2135" s="62"/>
      <c r="D2135" s="63"/>
      <c r="K2135" s="10"/>
      <c r="L2135" s="10"/>
      <c r="N2135" s="10"/>
    </row>
    <row r="2136" spans="1:14" x14ac:dyDescent="0.25">
      <c r="A2136" s="8"/>
      <c r="C2136" s="62"/>
      <c r="D2136" s="63"/>
      <c r="K2136" s="10"/>
      <c r="L2136" s="10"/>
      <c r="N2136" s="10"/>
    </row>
    <row r="2137" spans="1:14" x14ac:dyDescent="0.25">
      <c r="A2137" s="8"/>
      <c r="C2137" s="62"/>
      <c r="D2137" s="63"/>
      <c r="K2137" s="10"/>
      <c r="L2137" s="10"/>
      <c r="N2137" s="10"/>
    </row>
    <row r="2138" spans="1:14" x14ac:dyDescent="0.25">
      <c r="A2138" s="8"/>
      <c r="C2138" s="62"/>
      <c r="D2138" s="63"/>
      <c r="K2138" s="10"/>
      <c r="L2138" s="10"/>
      <c r="N2138" s="10"/>
    </row>
    <row r="2139" spans="1:14" x14ac:dyDescent="0.25">
      <c r="A2139" s="8"/>
      <c r="C2139" s="62"/>
      <c r="D2139" s="63"/>
      <c r="K2139" s="10"/>
      <c r="L2139" s="10"/>
      <c r="N2139" s="10"/>
    </row>
    <row r="2140" spans="1:14" x14ac:dyDescent="0.25">
      <c r="A2140" s="8"/>
      <c r="C2140" s="62"/>
      <c r="D2140" s="63"/>
      <c r="K2140" s="10"/>
      <c r="L2140" s="10"/>
      <c r="N2140" s="10"/>
    </row>
    <row r="2141" spans="1:14" x14ac:dyDescent="0.25">
      <c r="A2141" s="8"/>
      <c r="C2141" s="62"/>
      <c r="D2141" s="63"/>
      <c r="K2141" s="10"/>
      <c r="L2141" s="10"/>
      <c r="N2141" s="10"/>
    </row>
    <row r="2142" spans="1:14" x14ac:dyDescent="0.25">
      <c r="A2142" s="8"/>
      <c r="C2142" s="62"/>
      <c r="D2142" s="63"/>
      <c r="K2142" s="10"/>
      <c r="L2142" s="10"/>
      <c r="N2142" s="10"/>
    </row>
    <row r="2143" spans="1:14" x14ac:dyDescent="0.25">
      <c r="A2143" s="8"/>
      <c r="C2143" s="62"/>
      <c r="D2143" s="63"/>
      <c r="K2143" s="10"/>
      <c r="L2143" s="10"/>
      <c r="N2143" s="10"/>
    </row>
    <row r="2144" spans="1:14" x14ac:dyDescent="0.25">
      <c r="A2144" s="8"/>
      <c r="C2144" s="62"/>
      <c r="D2144" s="63"/>
      <c r="K2144" s="10"/>
      <c r="L2144" s="10"/>
      <c r="N2144" s="10"/>
    </row>
    <row r="2145" spans="1:14" x14ac:dyDescent="0.25">
      <c r="A2145" s="8"/>
      <c r="C2145" s="62"/>
      <c r="D2145" s="63"/>
      <c r="K2145" s="10"/>
      <c r="L2145" s="10"/>
      <c r="N2145" s="10"/>
    </row>
    <row r="2146" spans="1:14" x14ac:dyDescent="0.25">
      <c r="A2146" s="8"/>
      <c r="C2146" s="62"/>
      <c r="D2146" s="63"/>
      <c r="K2146" s="10"/>
      <c r="L2146" s="10"/>
      <c r="N2146" s="10"/>
    </row>
    <row r="2147" spans="1:14" x14ac:dyDescent="0.25">
      <c r="A2147" s="8"/>
      <c r="C2147" s="62"/>
      <c r="D2147" s="63"/>
      <c r="K2147" s="10"/>
      <c r="L2147" s="10"/>
      <c r="N2147" s="10"/>
    </row>
    <row r="2148" spans="1:14" x14ac:dyDescent="0.25">
      <c r="A2148" s="8"/>
      <c r="C2148" s="62"/>
      <c r="D2148" s="63"/>
      <c r="K2148" s="10"/>
      <c r="L2148" s="10"/>
      <c r="N2148" s="10"/>
    </row>
    <row r="2149" spans="1:14" x14ac:dyDescent="0.25">
      <c r="A2149" s="8"/>
      <c r="C2149" s="62"/>
      <c r="D2149" s="63"/>
      <c r="K2149" s="10"/>
      <c r="L2149" s="10"/>
      <c r="N2149" s="10"/>
    </row>
    <row r="2150" spans="1:14" x14ac:dyDescent="0.25">
      <c r="A2150" s="8"/>
      <c r="C2150" s="62"/>
      <c r="D2150" s="63"/>
      <c r="K2150" s="10"/>
      <c r="L2150" s="10"/>
      <c r="N2150" s="10"/>
    </row>
    <row r="2151" spans="1:14" x14ac:dyDescent="0.25">
      <c r="A2151" s="8"/>
      <c r="C2151" s="62"/>
      <c r="D2151" s="63"/>
      <c r="K2151" s="10"/>
      <c r="L2151" s="10"/>
      <c r="N2151" s="10"/>
    </row>
    <row r="2152" spans="1:14" x14ac:dyDescent="0.25">
      <c r="A2152" s="8"/>
      <c r="C2152" s="62"/>
      <c r="D2152" s="63"/>
      <c r="K2152" s="10"/>
      <c r="L2152" s="10"/>
      <c r="N2152" s="10"/>
    </row>
    <row r="2153" spans="1:14" x14ac:dyDescent="0.25">
      <c r="A2153" s="8"/>
      <c r="C2153" s="62"/>
      <c r="D2153" s="63"/>
      <c r="K2153" s="10"/>
      <c r="L2153" s="10"/>
      <c r="N2153" s="10"/>
    </row>
    <row r="2154" spans="1:14" x14ac:dyDescent="0.25">
      <c r="A2154" s="8"/>
      <c r="C2154" s="62"/>
      <c r="D2154" s="63"/>
      <c r="K2154" s="10"/>
      <c r="L2154" s="10"/>
      <c r="N2154" s="10"/>
    </row>
    <row r="2155" spans="1:14" x14ac:dyDescent="0.25">
      <c r="A2155" s="8"/>
      <c r="C2155" s="62"/>
      <c r="D2155" s="63"/>
      <c r="K2155" s="10"/>
      <c r="L2155" s="10"/>
      <c r="N2155" s="10"/>
    </row>
    <row r="2156" spans="1:14" x14ac:dyDescent="0.25">
      <c r="A2156" s="8"/>
      <c r="C2156" s="62"/>
      <c r="D2156" s="63"/>
      <c r="K2156" s="10"/>
      <c r="L2156" s="10"/>
      <c r="N2156" s="10"/>
    </row>
    <row r="2157" spans="1:14" x14ac:dyDescent="0.25">
      <c r="A2157" s="8"/>
      <c r="C2157" s="62"/>
      <c r="D2157" s="63"/>
      <c r="K2157" s="10"/>
      <c r="L2157" s="10"/>
      <c r="N2157" s="10"/>
    </row>
    <row r="2158" spans="1:14" x14ac:dyDescent="0.25">
      <c r="A2158" s="8"/>
      <c r="C2158" s="62"/>
      <c r="D2158" s="63"/>
      <c r="K2158" s="10"/>
      <c r="L2158" s="10"/>
      <c r="N2158" s="10"/>
    </row>
    <row r="2159" spans="1:14" x14ac:dyDescent="0.25">
      <c r="A2159" s="8"/>
      <c r="C2159" s="62"/>
      <c r="D2159" s="63"/>
      <c r="K2159" s="10"/>
      <c r="L2159" s="10"/>
      <c r="N2159" s="10"/>
    </row>
    <row r="2160" spans="1:14" x14ac:dyDescent="0.25">
      <c r="A2160" s="8"/>
      <c r="C2160" s="62"/>
      <c r="D2160" s="63"/>
      <c r="K2160" s="10"/>
      <c r="L2160" s="10"/>
      <c r="N2160" s="10"/>
    </row>
    <row r="2161" spans="1:14" x14ac:dyDescent="0.25">
      <c r="A2161" s="8"/>
      <c r="C2161" s="62"/>
      <c r="D2161" s="63"/>
      <c r="K2161" s="10"/>
      <c r="L2161" s="10"/>
      <c r="N2161" s="10"/>
    </row>
    <row r="2162" spans="1:14" x14ac:dyDescent="0.25">
      <c r="A2162" s="8"/>
      <c r="C2162" s="62"/>
      <c r="D2162" s="63"/>
      <c r="K2162" s="10"/>
      <c r="L2162" s="10"/>
      <c r="N2162" s="10"/>
    </row>
    <row r="2163" spans="1:14" x14ac:dyDescent="0.25">
      <c r="A2163" s="8"/>
      <c r="C2163" s="62"/>
      <c r="D2163" s="63"/>
      <c r="K2163" s="10"/>
      <c r="L2163" s="10"/>
      <c r="N2163" s="10"/>
    </row>
    <row r="2164" spans="1:14" x14ac:dyDescent="0.25">
      <c r="A2164" s="8"/>
      <c r="C2164" s="62"/>
      <c r="D2164" s="63"/>
      <c r="K2164" s="10"/>
      <c r="L2164" s="10"/>
      <c r="N2164" s="10"/>
    </row>
    <row r="2165" spans="1:14" x14ac:dyDescent="0.25">
      <c r="A2165" s="8"/>
      <c r="C2165" s="62"/>
      <c r="D2165" s="63"/>
      <c r="K2165" s="10"/>
      <c r="L2165" s="10"/>
      <c r="N2165" s="10"/>
    </row>
    <row r="2166" spans="1:14" x14ac:dyDescent="0.25">
      <c r="A2166" s="8"/>
      <c r="C2166" s="62"/>
      <c r="D2166" s="63"/>
      <c r="K2166" s="10"/>
      <c r="L2166" s="10"/>
      <c r="N2166" s="10"/>
    </row>
    <row r="2167" spans="1:14" x14ac:dyDescent="0.25">
      <c r="A2167" s="8"/>
      <c r="C2167" s="62"/>
      <c r="D2167" s="63"/>
      <c r="K2167" s="10"/>
      <c r="L2167" s="10"/>
      <c r="N2167" s="10"/>
    </row>
    <row r="2168" spans="1:14" x14ac:dyDescent="0.25">
      <c r="A2168" s="8"/>
      <c r="C2168" s="62"/>
      <c r="D2168" s="63"/>
      <c r="K2168" s="10"/>
      <c r="L2168" s="10"/>
      <c r="N2168" s="10"/>
    </row>
    <row r="2169" spans="1:14" x14ac:dyDescent="0.25">
      <c r="A2169" s="8"/>
      <c r="C2169" s="62"/>
      <c r="D2169" s="63"/>
      <c r="K2169" s="10"/>
      <c r="L2169" s="10"/>
      <c r="N2169" s="10"/>
    </row>
    <row r="2170" spans="1:14" x14ac:dyDescent="0.25">
      <c r="A2170" s="8"/>
      <c r="C2170" s="62"/>
      <c r="D2170" s="63"/>
      <c r="K2170" s="10"/>
      <c r="L2170" s="10"/>
      <c r="N2170" s="10"/>
    </row>
    <row r="2171" spans="1:14" x14ac:dyDescent="0.25">
      <c r="A2171" s="8"/>
      <c r="C2171" s="62"/>
      <c r="D2171" s="63"/>
      <c r="K2171" s="10"/>
      <c r="L2171" s="10"/>
      <c r="N2171" s="10"/>
    </row>
    <row r="2172" spans="1:14" x14ac:dyDescent="0.25">
      <c r="A2172" s="8"/>
      <c r="C2172" s="62"/>
      <c r="D2172" s="63"/>
      <c r="K2172" s="10"/>
      <c r="L2172" s="10"/>
      <c r="N2172" s="10"/>
    </row>
    <row r="2173" spans="1:14" x14ac:dyDescent="0.25">
      <c r="A2173" s="8"/>
      <c r="C2173" s="62"/>
      <c r="D2173" s="63"/>
      <c r="K2173" s="10"/>
      <c r="L2173" s="10"/>
      <c r="N2173" s="10"/>
    </row>
    <row r="2174" spans="1:14" x14ac:dyDescent="0.25">
      <c r="A2174" s="8"/>
      <c r="C2174" s="62"/>
      <c r="D2174" s="63"/>
      <c r="K2174" s="10"/>
      <c r="L2174" s="10"/>
      <c r="N2174" s="10"/>
    </row>
    <row r="2175" spans="1:14" x14ac:dyDescent="0.25">
      <c r="A2175" s="8"/>
      <c r="C2175" s="62"/>
      <c r="D2175" s="63"/>
      <c r="K2175" s="10"/>
      <c r="L2175" s="10"/>
      <c r="N2175" s="10"/>
    </row>
    <row r="2176" spans="1:14" x14ac:dyDescent="0.25">
      <c r="A2176" s="8"/>
      <c r="C2176" s="62"/>
      <c r="D2176" s="63"/>
      <c r="K2176" s="10"/>
      <c r="L2176" s="10"/>
      <c r="N2176" s="10"/>
    </row>
    <row r="2177" spans="1:14" x14ac:dyDescent="0.25">
      <c r="A2177" s="8"/>
      <c r="C2177" s="62"/>
      <c r="D2177" s="63"/>
      <c r="K2177" s="10"/>
      <c r="L2177" s="10"/>
      <c r="N2177" s="10"/>
    </row>
    <row r="2178" spans="1:14" x14ac:dyDescent="0.25">
      <c r="A2178" s="8"/>
      <c r="C2178" s="62"/>
      <c r="D2178" s="63"/>
      <c r="K2178" s="10"/>
      <c r="L2178" s="10"/>
      <c r="N2178" s="10"/>
    </row>
    <row r="2179" spans="1:14" x14ac:dyDescent="0.25">
      <c r="A2179" s="8"/>
      <c r="C2179" s="62"/>
      <c r="D2179" s="63"/>
      <c r="K2179" s="10"/>
      <c r="L2179" s="10"/>
      <c r="N2179" s="10"/>
    </row>
    <row r="2180" spans="1:14" x14ac:dyDescent="0.25">
      <c r="A2180" s="8"/>
      <c r="C2180" s="62"/>
      <c r="D2180" s="63"/>
      <c r="K2180" s="10"/>
      <c r="L2180" s="10"/>
      <c r="N2180" s="10"/>
    </row>
    <row r="2181" spans="1:14" x14ac:dyDescent="0.25">
      <c r="A2181" s="8"/>
      <c r="C2181" s="62"/>
      <c r="D2181" s="63"/>
      <c r="K2181" s="10"/>
      <c r="L2181" s="10"/>
      <c r="N2181" s="10"/>
    </row>
    <row r="2182" spans="1:14" x14ac:dyDescent="0.25">
      <c r="A2182" s="8"/>
      <c r="C2182" s="62"/>
      <c r="D2182" s="63"/>
      <c r="K2182" s="10"/>
      <c r="L2182" s="10"/>
      <c r="N2182" s="10"/>
    </row>
    <row r="2183" spans="1:14" x14ac:dyDescent="0.25">
      <c r="A2183" s="8"/>
      <c r="C2183" s="62"/>
      <c r="D2183" s="63"/>
      <c r="K2183" s="10"/>
      <c r="L2183" s="10"/>
      <c r="N2183" s="10"/>
    </row>
    <row r="2184" spans="1:14" x14ac:dyDescent="0.25">
      <c r="A2184" s="8"/>
      <c r="C2184" s="62"/>
      <c r="D2184" s="63"/>
      <c r="K2184" s="10"/>
      <c r="L2184" s="10"/>
      <c r="N2184" s="10"/>
    </row>
    <row r="2185" spans="1:14" x14ac:dyDescent="0.25">
      <c r="A2185" s="8"/>
      <c r="C2185" s="62"/>
      <c r="D2185" s="63"/>
      <c r="K2185" s="10"/>
      <c r="L2185" s="10"/>
      <c r="N2185" s="10"/>
    </row>
    <row r="2186" spans="1:14" x14ac:dyDescent="0.25">
      <c r="A2186" s="8"/>
      <c r="C2186" s="62"/>
      <c r="D2186" s="63"/>
      <c r="K2186" s="10"/>
      <c r="L2186" s="10"/>
      <c r="N2186" s="10"/>
    </row>
    <row r="2187" spans="1:14" x14ac:dyDescent="0.25">
      <c r="A2187" s="8"/>
      <c r="C2187" s="62"/>
      <c r="D2187" s="63"/>
      <c r="K2187" s="10"/>
      <c r="L2187" s="10"/>
      <c r="N2187" s="10"/>
    </row>
    <row r="2188" spans="1:14" x14ac:dyDescent="0.25">
      <c r="A2188" s="8"/>
      <c r="C2188" s="62"/>
      <c r="D2188" s="63"/>
      <c r="K2188" s="10"/>
      <c r="L2188" s="10"/>
      <c r="N2188" s="10"/>
    </row>
    <row r="2189" spans="1:14" x14ac:dyDescent="0.25">
      <c r="A2189" s="8"/>
      <c r="C2189" s="62"/>
      <c r="D2189" s="63"/>
      <c r="K2189" s="10"/>
      <c r="L2189" s="10"/>
      <c r="N2189" s="10"/>
    </row>
    <row r="2190" spans="1:14" x14ac:dyDescent="0.25">
      <c r="A2190" s="8"/>
      <c r="C2190" s="62"/>
      <c r="D2190" s="63"/>
      <c r="K2190" s="10"/>
      <c r="L2190" s="10"/>
      <c r="N2190" s="10"/>
    </row>
    <row r="2191" spans="1:14" x14ac:dyDescent="0.25">
      <c r="A2191" s="8"/>
      <c r="C2191" s="62"/>
      <c r="D2191" s="63"/>
      <c r="K2191" s="10"/>
      <c r="L2191" s="10"/>
      <c r="N2191" s="10"/>
    </row>
    <row r="2192" spans="1:14" x14ac:dyDescent="0.25">
      <c r="A2192" s="8"/>
      <c r="C2192" s="62"/>
      <c r="D2192" s="63"/>
      <c r="K2192" s="10"/>
      <c r="L2192" s="10"/>
      <c r="N2192" s="10"/>
    </row>
    <row r="2193" spans="1:14" x14ac:dyDescent="0.25">
      <c r="A2193" s="8"/>
      <c r="C2193" s="62"/>
      <c r="D2193" s="63"/>
      <c r="K2193" s="10"/>
      <c r="L2193" s="10"/>
      <c r="N2193" s="10"/>
    </row>
    <row r="2194" spans="1:14" x14ac:dyDescent="0.25">
      <c r="A2194" s="8"/>
      <c r="C2194" s="62"/>
      <c r="D2194" s="63"/>
      <c r="K2194" s="10"/>
      <c r="L2194" s="10"/>
      <c r="N2194" s="10"/>
    </row>
    <row r="2195" spans="1:14" x14ac:dyDescent="0.25">
      <c r="A2195" s="8"/>
      <c r="C2195" s="62"/>
      <c r="D2195" s="63"/>
      <c r="K2195" s="10"/>
      <c r="L2195" s="10"/>
      <c r="N2195" s="10"/>
    </row>
    <row r="2196" spans="1:14" x14ac:dyDescent="0.25">
      <c r="A2196" s="8"/>
      <c r="C2196" s="62"/>
      <c r="D2196" s="63"/>
      <c r="K2196" s="10"/>
      <c r="L2196" s="10"/>
      <c r="N2196" s="10"/>
    </row>
    <row r="2197" spans="1:14" x14ac:dyDescent="0.25">
      <c r="A2197" s="8"/>
      <c r="C2197" s="62"/>
      <c r="D2197" s="63"/>
      <c r="K2197" s="10"/>
      <c r="L2197" s="10"/>
      <c r="N2197" s="10"/>
    </row>
    <row r="2198" spans="1:14" x14ac:dyDescent="0.25">
      <c r="A2198" s="8"/>
      <c r="C2198" s="62"/>
      <c r="D2198" s="63"/>
      <c r="K2198" s="10"/>
      <c r="L2198" s="10"/>
      <c r="N2198" s="10"/>
    </row>
    <row r="2199" spans="1:14" x14ac:dyDescent="0.25">
      <c r="A2199" s="8"/>
      <c r="C2199" s="62"/>
      <c r="D2199" s="63"/>
      <c r="K2199" s="10"/>
      <c r="L2199" s="10"/>
      <c r="N2199" s="10"/>
    </row>
    <row r="2200" spans="1:14" x14ac:dyDescent="0.25">
      <c r="A2200" s="8"/>
      <c r="C2200" s="62"/>
      <c r="D2200" s="63"/>
      <c r="K2200" s="10"/>
      <c r="L2200" s="10"/>
      <c r="N2200" s="10"/>
    </row>
    <row r="2201" spans="1:14" x14ac:dyDescent="0.25">
      <c r="A2201" s="8"/>
      <c r="C2201" s="62"/>
      <c r="D2201" s="63"/>
      <c r="K2201" s="10"/>
      <c r="L2201" s="10"/>
      <c r="N2201" s="10"/>
    </row>
    <row r="2202" spans="1:14" x14ac:dyDescent="0.25">
      <c r="A2202" s="8"/>
      <c r="C2202" s="62"/>
      <c r="D2202" s="63"/>
      <c r="K2202" s="10"/>
      <c r="L2202" s="10"/>
      <c r="N2202" s="10"/>
    </row>
    <row r="2203" spans="1:14" x14ac:dyDescent="0.25">
      <c r="A2203" s="8"/>
      <c r="C2203" s="62"/>
      <c r="D2203" s="63"/>
      <c r="K2203" s="10"/>
      <c r="L2203" s="10"/>
      <c r="N2203" s="10"/>
    </row>
    <row r="2204" spans="1:14" x14ac:dyDescent="0.25">
      <c r="A2204" s="8"/>
      <c r="C2204" s="62"/>
      <c r="D2204" s="63"/>
      <c r="K2204" s="10"/>
      <c r="L2204" s="10"/>
      <c r="N2204" s="10"/>
    </row>
    <row r="2205" spans="1:14" x14ac:dyDescent="0.25">
      <c r="A2205" s="8"/>
      <c r="C2205" s="62"/>
      <c r="D2205" s="63"/>
      <c r="K2205" s="10"/>
      <c r="L2205" s="10"/>
      <c r="N2205" s="10"/>
    </row>
    <row r="2206" spans="1:14" x14ac:dyDescent="0.25">
      <c r="A2206" s="8"/>
      <c r="C2206" s="62"/>
      <c r="D2206" s="63"/>
      <c r="K2206" s="10"/>
      <c r="L2206" s="10"/>
      <c r="N2206" s="10"/>
    </row>
    <row r="2207" spans="1:14" x14ac:dyDescent="0.25">
      <c r="A2207" s="8"/>
      <c r="C2207" s="62"/>
      <c r="D2207" s="63"/>
      <c r="K2207" s="10"/>
      <c r="L2207" s="10"/>
      <c r="N2207" s="10"/>
    </row>
    <row r="2208" spans="1:14" x14ac:dyDescent="0.25">
      <c r="A2208" s="8"/>
      <c r="C2208" s="62"/>
      <c r="D2208" s="63"/>
      <c r="K2208" s="10"/>
      <c r="L2208" s="10"/>
      <c r="N2208" s="10"/>
    </row>
    <row r="2209" spans="1:14" x14ac:dyDescent="0.25">
      <c r="A2209" s="8"/>
      <c r="C2209" s="62"/>
      <c r="D2209" s="63"/>
      <c r="K2209" s="10"/>
      <c r="L2209" s="10"/>
      <c r="N2209" s="10"/>
    </row>
    <row r="2210" spans="1:14" x14ac:dyDescent="0.25">
      <c r="A2210" s="8"/>
      <c r="C2210" s="62"/>
      <c r="D2210" s="63"/>
      <c r="K2210" s="10"/>
      <c r="L2210" s="10"/>
      <c r="N2210" s="10"/>
    </row>
    <row r="2211" spans="1:14" x14ac:dyDescent="0.25">
      <c r="A2211" s="8"/>
      <c r="C2211" s="62"/>
      <c r="D2211" s="63"/>
      <c r="K2211" s="10"/>
      <c r="L2211" s="10"/>
      <c r="N2211" s="10"/>
    </row>
    <row r="2212" spans="1:14" x14ac:dyDescent="0.25">
      <c r="A2212" s="8"/>
      <c r="C2212" s="62"/>
      <c r="D2212" s="63"/>
      <c r="K2212" s="10"/>
      <c r="L2212" s="10"/>
      <c r="N2212" s="10"/>
    </row>
    <row r="2213" spans="1:14" x14ac:dyDescent="0.25">
      <c r="A2213" s="8"/>
      <c r="C2213" s="62"/>
      <c r="D2213" s="63"/>
      <c r="K2213" s="10"/>
      <c r="L2213" s="10"/>
      <c r="N2213" s="10"/>
    </row>
    <row r="2214" spans="1:14" x14ac:dyDescent="0.25">
      <c r="A2214" s="8"/>
      <c r="C2214" s="62"/>
      <c r="D2214" s="63"/>
      <c r="K2214" s="10"/>
      <c r="L2214" s="10"/>
      <c r="N2214" s="10"/>
    </row>
    <row r="2215" spans="1:14" x14ac:dyDescent="0.25">
      <c r="A2215" s="8"/>
      <c r="C2215" s="62"/>
      <c r="D2215" s="63"/>
      <c r="K2215" s="10"/>
      <c r="L2215" s="10"/>
      <c r="N2215" s="10"/>
    </row>
    <row r="2216" spans="1:14" x14ac:dyDescent="0.25">
      <c r="A2216" s="8"/>
      <c r="C2216" s="62"/>
      <c r="D2216" s="63"/>
      <c r="K2216" s="10"/>
      <c r="L2216" s="10"/>
      <c r="N2216" s="10"/>
    </row>
    <row r="2217" spans="1:14" x14ac:dyDescent="0.25">
      <c r="A2217" s="8"/>
      <c r="C2217" s="62"/>
      <c r="D2217" s="63"/>
      <c r="K2217" s="10"/>
      <c r="L2217" s="10"/>
      <c r="N2217" s="10"/>
    </row>
    <row r="2218" spans="1:14" x14ac:dyDescent="0.25">
      <c r="A2218" s="8"/>
      <c r="C2218" s="62"/>
      <c r="D2218" s="63"/>
      <c r="K2218" s="10"/>
      <c r="L2218" s="10"/>
      <c r="N2218" s="10"/>
    </row>
    <row r="2219" spans="1:14" x14ac:dyDescent="0.25">
      <c r="A2219" s="8"/>
      <c r="C2219" s="62"/>
      <c r="D2219" s="63"/>
      <c r="K2219" s="10"/>
      <c r="L2219" s="10"/>
      <c r="N2219" s="10"/>
    </row>
    <row r="2220" spans="1:14" x14ac:dyDescent="0.25">
      <c r="A2220" s="8"/>
      <c r="C2220" s="62"/>
      <c r="D2220" s="63"/>
      <c r="K2220" s="10"/>
      <c r="L2220" s="10"/>
      <c r="N2220" s="10"/>
    </row>
    <row r="2221" spans="1:14" x14ac:dyDescent="0.25">
      <c r="A2221" s="8"/>
      <c r="C2221" s="62"/>
      <c r="D2221" s="63"/>
      <c r="K2221" s="10"/>
      <c r="L2221" s="10"/>
      <c r="N2221" s="10"/>
    </row>
    <row r="2222" spans="1:14" x14ac:dyDescent="0.25">
      <c r="A2222" s="8"/>
      <c r="C2222" s="62"/>
      <c r="D2222" s="63"/>
      <c r="K2222" s="10"/>
      <c r="L2222" s="10"/>
      <c r="N2222" s="10"/>
    </row>
    <row r="2223" spans="1:14" x14ac:dyDescent="0.25">
      <c r="A2223" s="8"/>
      <c r="C2223" s="62"/>
      <c r="D2223" s="63"/>
      <c r="K2223" s="10"/>
      <c r="L2223" s="10"/>
      <c r="N2223" s="10"/>
    </row>
    <row r="2224" spans="1:14" x14ac:dyDescent="0.25">
      <c r="A2224" s="8"/>
      <c r="C2224" s="62"/>
      <c r="D2224" s="63"/>
      <c r="K2224" s="10"/>
      <c r="L2224" s="10"/>
      <c r="N2224" s="10"/>
    </row>
    <row r="2225" spans="1:14" x14ac:dyDescent="0.25">
      <c r="A2225" s="8"/>
      <c r="C2225" s="62"/>
      <c r="D2225" s="63"/>
      <c r="K2225" s="10"/>
      <c r="L2225" s="10"/>
      <c r="N2225" s="10"/>
    </row>
    <row r="2226" spans="1:14" x14ac:dyDescent="0.25">
      <c r="A2226" s="8"/>
      <c r="C2226" s="62"/>
      <c r="D2226" s="63"/>
      <c r="K2226" s="10"/>
      <c r="L2226" s="10"/>
      <c r="N2226" s="10"/>
    </row>
    <row r="2227" spans="1:14" x14ac:dyDescent="0.25">
      <c r="A2227" s="8"/>
      <c r="C2227" s="62"/>
      <c r="D2227" s="63"/>
      <c r="K2227" s="10"/>
      <c r="L2227" s="10"/>
      <c r="N2227" s="10"/>
    </row>
    <row r="2228" spans="1:14" x14ac:dyDescent="0.25">
      <c r="A2228" s="8"/>
      <c r="C2228" s="62"/>
      <c r="D2228" s="63"/>
      <c r="K2228" s="10"/>
      <c r="L2228" s="10"/>
      <c r="N2228" s="10"/>
    </row>
    <row r="2229" spans="1:14" x14ac:dyDescent="0.25">
      <c r="A2229" s="8"/>
      <c r="C2229" s="62"/>
      <c r="D2229" s="63"/>
      <c r="K2229" s="10"/>
      <c r="L2229" s="10"/>
      <c r="N2229" s="10"/>
    </row>
    <row r="2230" spans="1:14" x14ac:dyDescent="0.25">
      <c r="A2230" s="8"/>
      <c r="C2230" s="62"/>
      <c r="D2230" s="63"/>
      <c r="K2230" s="10"/>
      <c r="L2230" s="10"/>
      <c r="N2230" s="10"/>
    </row>
    <row r="2231" spans="1:14" x14ac:dyDescent="0.25">
      <c r="A2231" s="8"/>
      <c r="C2231" s="62"/>
      <c r="D2231" s="63"/>
      <c r="K2231" s="10"/>
      <c r="L2231" s="10"/>
      <c r="N2231" s="10"/>
    </row>
    <row r="2232" spans="1:14" x14ac:dyDescent="0.25">
      <c r="A2232" s="8"/>
      <c r="C2232" s="62"/>
      <c r="D2232" s="63"/>
      <c r="K2232" s="10"/>
      <c r="L2232" s="10"/>
      <c r="N2232" s="10"/>
    </row>
    <row r="2233" spans="1:14" x14ac:dyDescent="0.25">
      <c r="A2233" s="8"/>
      <c r="C2233" s="62"/>
      <c r="D2233" s="63"/>
      <c r="K2233" s="10"/>
      <c r="L2233" s="10"/>
      <c r="N2233" s="10"/>
    </row>
    <row r="2234" spans="1:14" x14ac:dyDescent="0.25">
      <c r="A2234" s="8"/>
      <c r="C2234" s="62"/>
      <c r="D2234" s="63"/>
      <c r="K2234" s="10"/>
      <c r="L2234" s="10"/>
      <c r="N2234" s="10"/>
    </row>
    <row r="2235" spans="1:14" x14ac:dyDescent="0.25">
      <c r="A2235" s="8"/>
      <c r="C2235" s="62"/>
      <c r="D2235" s="63"/>
      <c r="K2235" s="10"/>
      <c r="L2235" s="10"/>
      <c r="N2235" s="10"/>
    </row>
    <row r="2236" spans="1:14" x14ac:dyDescent="0.25">
      <c r="A2236" s="8"/>
      <c r="C2236" s="62"/>
      <c r="D2236" s="63"/>
      <c r="K2236" s="10"/>
      <c r="L2236" s="10"/>
      <c r="N2236" s="10"/>
    </row>
    <row r="2237" spans="1:14" x14ac:dyDescent="0.25">
      <c r="A2237" s="8"/>
      <c r="C2237" s="62"/>
      <c r="D2237" s="63"/>
      <c r="K2237" s="10"/>
      <c r="L2237" s="10"/>
      <c r="N2237" s="10"/>
    </row>
    <row r="2238" spans="1:14" x14ac:dyDescent="0.25">
      <c r="A2238" s="8"/>
      <c r="C2238" s="62"/>
      <c r="D2238" s="63"/>
      <c r="K2238" s="10"/>
      <c r="L2238" s="10"/>
      <c r="N2238" s="10"/>
    </row>
    <row r="2239" spans="1:14" x14ac:dyDescent="0.25">
      <c r="A2239" s="8"/>
      <c r="C2239" s="62"/>
      <c r="D2239" s="63"/>
      <c r="K2239" s="10"/>
      <c r="L2239" s="10"/>
      <c r="N2239" s="10"/>
    </row>
    <row r="2240" spans="1:14" x14ac:dyDescent="0.25">
      <c r="A2240" s="8"/>
      <c r="C2240" s="62"/>
      <c r="D2240" s="63"/>
      <c r="K2240" s="10"/>
      <c r="L2240" s="10"/>
      <c r="N2240" s="10"/>
    </row>
    <row r="2241" spans="1:14" x14ac:dyDescent="0.25">
      <c r="A2241" s="8"/>
      <c r="C2241" s="62"/>
      <c r="D2241" s="63"/>
      <c r="K2241" s="10"/>
      <c r="L2241" s="10"/>
      <c r="N2241" s="10"/>
    </row>
    <row r="2242" spans="1:14" x14ac:dyDescent="0.25">
      <c r="A2242" s="8"/>
      <c r="C2242" s="62"/>
      <c r="D2242" s="63"/>
      <c r="K2242" s="10"/>
      <c r="L2242" s="10"/>
      <c r="N2242" s="10"/>
    </row>
    <row r="2243" spans="1:14" x14ac:dyDescent="0.25">
      <c r="A2243" s="8"/>
      <c r="C2243" s="62"/>
      <c r="D2243" s="63"/>
      <c r="K2243" s="10"/>
      <c r="L2243" s="10"/>
      <c r="N2243" s="10"/>
    </row>
    <row r="2244" spans="1:14" x14ac:dyDescent="0.25">
      <c r="A2244" s="8"/>
      <c r="C2244" s="62"/>
      <c r="D2244" s="63"/>
      <c r="K2244" s="10"/>
      <c r="L2244" s="10"/>
      <c r="N2244" s="10"/>
    </row>
    <row r="2245" spans="1:14" x14ac:dyDescent="0.25">
      <c r="A2245" s="8"/>
      <c r="C2245" s="62"/>
      <c r="D2245" s="63"/>
      <c r="K2245" s="10"/>
      <c r="L2245" s="10"/>
      <c r="N2245" s="10"/>
    </row>
    <row r="2246" spans="1:14" x14ac:dyDescent="0.25">
      <c r="A2246" s="8"/>
      <c r="C2246" s="62"/>
      <c r="D2246" s="63"/>
      <c r="K2246" s="10"/>
      <c r="L2246" s="10"/>
      <c r="N2246" s="10"/>
    </row>
    <row r="2247" spans="1:14" x14ac:dyDescent="0.25">
      <c r="A2247" s="8"/>
      <c r="C2247" s="62"/>
      <c r="D2247" s="63"/>
      <c r="K2247" s="10"/>
      <c r="L2247" s="10"/>
      <c r="N2247" s="10"/>
    </row>
    <row r="2248" spans="1:14" x14ac:dyDescent="0.25">
      <c r="A2248" s="8"/>
      <c r="C2248" s="62"/>
      <c r="D2248" s="63"/>
      <c r="K2248" s="10"/>
      <c r="L2248" s="10"/>
      <c r="N2248" s="10"/>
    </row>
    <row r="2249" spans="1:14" x14ac:dyDescent="0.25">
      <c r="A2249" s="8"/>
      <c r="C2249" s="62"/>
      <c r="D2249" s="63"/>
      <c r="K2249" s="10"/>
      <c r="L2249" s="10"/>
      <c r="N2249" s="10"/>
    </row>
    <row r="2250" spans="1:14" x14ac:dyDescent="0.25">
      <c r="A2250" s="8"/>
      <c r="C2250" s="62"/>
      <c r="D2250" s="63"/>
      <c r="K2250" s="10"/>
      <c r="L2250" s="10"/>
      <c r="N2250" s="10"/>
    </row>
    <row r="2251" spans="1:14" x14ac:dyDescent="0.25">
      <c r="A2251" s="8"/>
      <c r="C2251" s="62"/>
      <c r="D2251" s="63"/>
      <c r="K2251" s="10"/>
      <c r="L2251" s="10"/>
      <c r="N2251" s="10"/>
    </row>
    <row r="2252" spans="1:14" x14ac:dyDescent="0.25">
      <c r="A2252" s="8"/>
      <c r="C2252" s="62"/>
      <c r="D2252" s="63"/>
      <c r="K2252" s="10"/>
      <c r="L2252" s="10"/>
      <c r="N2252" s="10"/>
    </row>
    <row r="2253" spans="1:14" x14ac:dyDescent="0.25">
      <c r="A2253" s="8"/>
      <c r="C2253" s="62"/>
      <c r="D2253" s="63"/>
      <c r="K2253" s="10"/>
      <c r="L2253" s="10"/>
      <c r="N2253" s="10"/>
    </row>
    <row r="2254" spans="1:14" x14ac:dyDescent="0.25">
      <c r="A2254" s="8"/>
      <c r="C2254" s="62"/>
      <c r="D2254" s="63"/>
      <c r="K2254" s="10"/>
      <c r="L2254" s="10"/>
      <c r="N2254" s="10"/>
    </row>
    <row r="2255" spans="1:14" x14ac:dyDescent="0.25">
      <c r="A2255" s="8"/>
      <c r="C2255" s="62"/>
      <c r="D2255" s="63"/>
      <c r="K2255" s="10"/>
      <c r="L2255" s="10"/>
      <c r="N2255" s="10"/>
    </row>
    <row r="2256" spans="1:14" x14ac:dyDescent="0.25">
      <c r="A2256" s="8"/>
      <c r="C2256" s="62"/>
      <c r="D2256" s="63"/>
      <c r="K2256" s="10"/>
      <c r="L2256" s="10"/>
      <c r="N2256" s="10"/>
    </row>
    <row r="2257" spans="1:14" x14ac:dyDescent="0.25">
      <c r="A2257" s="8"/>
      <c r="C2257" s="62"/>
      <c r="D2257" s="63"/>
      <c r="K2257" s="10"/>
      <c r="L2257" s="10"/>
      <c r="N2257" s="10"/>
    </row>
    <row r="2258" spans="1:14" x14ac:dyDescent="0.25">
      <c r="A2258" s="8"/>
      <c r="C2258" s="62"/>
      <c r="D2258" s="63"/>
      <c r="K2258" s="10"/>
      <c r="L2258" s="10"/>
      <c r="N2258" s="10"/>
    </row>
    <row r="2259" spans="1:14" x14ac:dyDescent="0.25">
      <c r="A2259" s="8"/>
      <c r="C2259" s="62"/>
      <c r="D2259" s="63"/>
      <c r="K2259" s="10"/>
      <c r="L2259" s="10"/>
      <c r="N2259" s="10"/>
    </row>
    <row r="2260" spans="1:14" x14ac:dyDescent="0.25">
      <c r="A2260" s="8"/>
      <c r="C2260" s="62"/>
      <c r="D2260" s="63"/>
      <c r="K2260" s="10"/>
      <c r="L2260" s="10"/>
      <c r="N2260" s="10"/>
    </row>
    <row r="2261" spans="1:14" x14ac:dyDescent="0.25">
      <c r="A2261" s="8"/>
      <c r="C2261" s="62"/>
      <c r="D2261" s="63"/>
      <c r="K2261" s="10"/>
      <c r="L2261" s="10"/>
      <c r="N2261" s="10"/>
    </row>
    <row r="2262" spans="1:14" x14ac:dyDescent="0.25">
      <c r="A2262" s="8"/>
      <c r="C2262" s="62"/>
      <c r="D2262" s="63"/>
      <c r="K2262" s="10"/>
      <c r="L2262" s="10"/>
      <c r="N2262" s="10"/>
    </row>
    <row r="2263" spans="1:14" x14ac:dyDescent="0.25">
      <c r="A2263" s="8"/>
      <c r="C2263" s="62"/>
      <c r="D2263" s="63"/>
      <c r="K2263" s="10"/>
      <c r="L2263" s="10"/>
      <c r="N2263" s="10"/>
    </row>
    <row r="2264" spans="1:14" x14ac:dyDescent="0.25">
      <c r="A2264" s="8"/>
      <c r="C2264" s="62"/>
      <c r="D2264" s="63"/>
      <c r="K2264" s="10"/>
      <c r="L2264" s="10"/>
      <c r="N2264" s="10"/>
    </row>
    <row r="2265" spans="1:14" x14ac:dyDescent="0.25">
      <c r="A2265" s="8"/>
      <c r="C2265" s="62"/>
      <c r="D2265" s="63"/>
      <c r="K2265" s="10"/>
      <c r="L2265" s="10"/>
      <c r="N2265" s="10"/>
    </row>
    <row r="2266" spans="1:14" x14ac:dyDescent="0.25">
      <c r="A2266" s="8"/>
      <c r="C2266" s="62"/>
      <c r="D2266" s="63"/>
      <c r="K2266" s="10"/>
      <c r="L2266" s="10"/>
      <c r="N2266" s="10"/>
    </row>
    <row r="2267" spans="1:14" x14ac:dyDescent="0.25">
      <c r="A2267" s="8"/>
      <c r="C2267" s="62"/>
      <c r="D2267" s="63"/>
      <c r="K2267" s="10"/>
      <c r="L2267" s="10"/>
      <c r="N2267" s="10"/>
    </row>
    <row r="2268" spans="1:14" x14ac:dyDescent="0.25">
      <c r="A2268" s="8"/>
      <c r="C2268" s="62"/>
      <c r="D2268" s="63"/>
      <c r="K2268" s="10"/>
      <c r="L2268" s="10"/>
      <c r="N2268" s="10"/>
    </row>
    <row r="2269" spans="1:14" x14ac:dyDescent="0.25">
      <c r="A2269" s="8"/>
      <c r="C2269" s="62"/>
      <c r="D2269" s="63"/>
      <c r="K2269" s="10"/>
      <c r="L2269" s="10"/>
      <c r="N2269" s="10"/>
    </row>
    <row r="2270" spans="1:14" x14ac:dyDescent="0.25">
      <c r="A2270" s="8"/>
      <c r="C2270" s="62"/>
      <c r="D2270" s="63"/>
      <c r="K2270" s="10"/>
      <c r="L2270" s="10"/>
      <c r="N2270" s="10"/>
    </row>
    <row r="2271" spans="1:14" x14ac:dyDescent="0.25">
      <c r="A2271" s="8"/>
      <c r="C2271" s="62"/>
      <c r="D2271" s="63"/>
      <c r="K2271" s="10"/>
      <c r="L2271" s="10"/>
      <c r="N2271" s="10"/>
    </row>
    <row r="2272" spans="1:14" x14ac:dyDescent="0.25">
      <c r="A2272" s="8"/>
      <c r="C2272" s="62"/>
      <c r="D2272" s="63"/>
      <c r="K2272" s="10"/>
      <c r="L2272" s="10"/>
      <c r="N2272" s="10"/>
    </row>
    <row r="2273" spans="1:14" x14ac:dyDescent="0.25">
      <c r="A2273" s="8"/>
      <c r="C2273" s="62"/>
      <c r="D2273" s="63"/>
      <c r="K2273" s="10"/>
      <c r="L2273" s="10"/>
      <c r="N2273" s="10"/>
    </row>
    <row r="2274" spans="1:14" x14ac:dyDescent="0.25">
      <c r="A2274" s="8"/>
      <c r="C2274" s="62"/>
      <c r="D2274" s="63"/>
      <c r="K2274" s="10"/>
      <c r="L2274" s="10"/>
      <c r="N2274" s="10"/>
    </row>
    <row r="2275" spans="1:14" x14ac:dyDescent="0.25">
      <c r="A2275" s="8"/>
      <c r="C2275" s="62"/>
      <c r="D2275" s="63"/>
      <c r="K2275" s="10"/>
      <c r="L2275" s="10"/>
      <c r="N2275" s="10"/>
    </row>
    <row r="2276" spans="1:14" x14ac:dyDescent="0.25">
      <c r="A2276" s="8"/>
      <c r="C2276" s="62"/>
      <c r="D2276" s="63"/>
      <c r="K2276" s="10"/>
      <c r="L2276" s="10"/>
      <c r="N2276" s="10"/>
    </row>
    <row r="2277" spans="1:14" x14ac:dyDescent="0.25">
      <c r="A2277" s="8"/>
      <c r="C2277" s="62"/>
      <c r="D2277" s="63"/>
      <c r="K2277" s="10"/>
      <c r="L2277" s="10"/>
      <c r="N2277" s="10"/>
    </row>
    <row r="2278" spans="1:14" x14ac:dyDescent="0.25">
      <c r="A2278" s="8"/>
      <c r="C2278" s="62"/>
      <c r="D2278" s="63"/>
      <c r="K2278" s="10"/>
      <c r="L2278" s="10"/>
      <c r="N2278" s="10"/>
    </row>
    <row r="2279" spans="1:14" x14ac:dyDescent="0.25">
      <c r="A2279" s="8"/>
      <c r="C2279" s="62"/>
      <c r="D2279" s="63"/>
      <c r="K2279" s="10"/>
      <c r="L2279" s="10"/>
      <c r="N2279" s="10"/>
    </row>
    <row r="2280" spans="1:14" x14ac:dyDescent="0.25">
      <c r="A2280" s="8"/>
      <c r="C2280" s="62"/>
      <c r="D2280" s="63"/>
      <c r="K2280" s="10"/>
      <c r="L2280" s="10"/>
      <c r="N2280" s="10"/>
    </row>
    <row r="2281" spans="1:14" x14ac:dyDescent="0.25">
      <c r="A2281" s="8"/>
      <c r="C2281" s="62"/>
      <c r="D2281" s="63"/>
      <c r="K2281" s="10"/>
      <c r="L2281" s="10"/>
      <c r="N2281" s="10"/>
    </row>
    <row r="2282" spans="1:14" x14ac:dyDescent="0.25">
      <c r="A2282" s="8"/>
      <c r="C2282" s="62"/>
      <c r="D2282" s="63"/>
      <c r="K2282" s="10"/>
      <c r="L2282" s="10"/>
      <c r="N2282" s="10"/>
    </row>
    <row r="2283" spans="1:14" x14ac:dyDescent="0.25">
      <c r="A2283" s="8"/>
      <c r="C2283" s="62"/>
      <c r="D2283" s="63"/>
      <c r="K2283" s="10"/>
      <c r="L2283" s="10"/>
      <c r="N2283" s="10"/>
    </row>
    <row r="2284" spans="1:14" x14ac:dyDescent="0.25">
      <c r="A2284" s="8"/>
      <c r="C2284" s="62"/>
      <c r="D2284" s="63"/>
      <c r="K2284" s="10"/>
      <c r="L2284" s="10"/>
      <c r="N2284" s="10"/>
    </row>
    <row r="2285" spans="1:14" x14ac:dyDescent="0.25">
      <c r="A2285" s="8"/>
      <c r="C2285" s="62"/>
      <c r="D2285" s="63"/>
      <c r="K2285" s="10"/>
      <c r="L2285" s="10"/>
      <c r="N2285" s="10"/>
    </row>
    <row r="2286" spans="1:14" x14ac:dyDescent="0.25">
      <c r="A2286" s="8"/>
      <c r="C2286" s="62"/>
      <c r="D2286" s="63"/>
      <c r="K2286" s="10"/>
      <c r="L2286" s="10"/>
      <c r="N2286" s="10"/>
    </row>
    <row r="2287" spans="1:14" x14ac:dyDescent="0.25">
      <c r="A2287" s="8"/>
      <c r="C2287" s="62"/>
      <c r="D2287" s="63"/>
      <c r="K2287" s="10"/>
      <c r="L2287" s="10"/>
      <c r="N2287" s="10"/>
    </row>
    <row r="2288" spans="1:14" x14ac:dyDescent="0.25">
      <c r="A2288" s="8"/>
      <c r="C2288" s="62"/>
      <c r="D2288" s="63"/>
      <c r="K2288" s="10"/>
      <c r="L2288" s="10"/>
      <c r="N2288" s="10"/>
    </row>
    <row r="2289" spans="1:14" x14ac:dyDescent="0.25">
      <c r="A2289" s="8"/>
      <c r="C2289" s="62"/>
      <c r="D2289" s="63"/>
      <c r="K2289" s="10"/>
      <c r="L2289" s="10"/>
      <c r="N2289" s="10"/>
    </row>
    <row r="2290" spans="1:14" x14ac:dyDescent="0.25">
      <c r="A2290" s="8"/>
      <c r="C2290" s="62"/>
      <c r="D2290" s="63"/>
      <c r="K2290" s="10"/>
      <c r="L2290" s="10"/>
      <c r="N2290" s="10"/>
    </row>
    <row r="2291" spans="1:14" x14ac:dyDescent="0.25">
      <c r="A2291" s="8"/>
      <c r="C2291" s="62"/>
      <c r="D2291" s="63"/>
      <c r="K2291" s="10"/>
      <c r="L2291" s="10"/>
      <c r="N2291" s="10"/>
    </row>
    <row r="2292" spans="1:14" x14ac:dyDescent="0.25">
      <c r="A2292" s="8"/>
      <c r="C2292" s="62"/>
      <c r="D2292" s="63"/>
      <c r="K2292" s="10"/>
      <c r="L2292" s="10"/>
      <c r="N2292" s="10"/>
    </row>
    <row r="2293" spans="1:14" x14ac:dyDescent="0.25">
      <c r="A2293" s="8"/>
      <c r="C2293" s="62"/>
      <c r="D2293" s="63"/>
      <c r="K2293" s="10"/>
      <c r="L2293" s="10"/>
      <c r="N2293" s="10"/>
    </row>
    <row r="2294" spans="1:14" x14ac:dyDescent="0.25">
      <c r="A2294" s="8"/>
      <c r="C2294" s="62"/>
      <c r="D2294" s="63"/>
      <c r="K2294" s="10"/>
      <c r="L2294" s="10"/>
      <c r="N2294" s="10"/>
    </row>
    <row r="2295" spans="1:14" x14ac:dyDescent="0.25">
      <c r="A2295" s="8"/>
      <c r="C2295" s="62"/>
      <c r="D2295" s="63"/>
      <c r="K2295" s="10"/>
      <c r="L2295" s="10"/>
      <c r="N2295" s="10"/>
    </row>
    <row r="2296" spans="1:14" x14ac:dyDescent="0.25">
      <c r="A2296" s="8"/>
      <c r="C2296" s="62"/>
      <c r="D2296" s="63"/>
      <c r="K2296" s="10"/>
      <c r="L2296" s="10"/>
      <c r="N2296" s="10"/>
    </row>
    <row r="2297" spans="1:14" x14ac:dyDescent="0.25">
      <c r="A2297" s="8"/>
      <c r="C2297" s="62"/>
      <c r="D2297" s="63"/>
      <c r="K2297" s="10"/>
      <c r="L2297" s="10"/>
      <c r="N2297" s="10"/>
    </row>
    <row r="2298" spans="1:14" x14ac:dyDescent="0.25">
      <c r="A2298" s="8"/>
      <c r="C2298" s="62"/>
      <c r="D2298" s="63"/>
      <c r="K2298" s="10"/>
      <c r="L2298" s="10"/>
      <c r="N2298" s="10"/>
    </row>
    <row r="2299" spans="1:14" x14ac:dyDescent="0.25">
      <c r="A2299" s="8"/>
      <c r="C2299" s="62"/>
      <c r="D2299" s="63"/>
      <c r="K2299" s="10"/>
      <c r="L2299" s="10"/>
      <c r="N2299" s="10"/>
    </row>
    <row r="2300" spans="1:14" x14ac:dyDescent="0.25">
      <c r="A2300" s="8"/>
      <c r="C2300" s="62"/>
      <c r="D2300" s="63"/>
      <c r="K2300" s="10"/>
      <c r="L2300" s="10"/>
      <c r="N2300" s="10"/>
    </row>
    <row r="2301" spans="1:14" x14ac:dyDescent="0.25">
      <c r="A2301" s="8"/>
      <c r="C2301" s="62"/>
      <c r="D2301" s="63"/>
      <c r="K2301" s="10"/>
      <c r="L2301" s="10"/>
      <c r="N2301" s="10"/>
    </row>
    <row r="2302" spans="1:14" x14ac:dyDescent="0.25">
      <c r="A2302" s="8"/>
      <c r="C2302" s="62"/>
      <c r="D2302" s="63"/>
      <c r="K2302" s="10"/>
      <c r="L2302" s="10"/>
      <c r="N2302" s="10"/>
    </row>
    <row r="2303" spans="1:14" x14ac:dyDescent="0.25">
      <c r="A2303" s="8"/>
      <c r="C2303" s="62"/>
      <c r="D2303" s="63"/>
      <c r="K2303" s="10"/>
      <c r="L2303" s="10"/>
      <c r="N2303" s="10"/>
    </row>
    <row r="2304" spans="1:14" x14ac:dyDescent="0.25">
      <c r="A2304" s="8"/>
      <c r="C2304" s="62"/>
      <c r="D2304" s="63"/>
      <c r="K2304" s="10"/>
      <c r="L2304" s="10"/>
      <c r="N2304" s="10"/>
    </row>
    <row r="2305" spans="1:14" x14ac:dyDescent="0.25">
      <c r="A2305" s="8"/>
      <c r="C2305" s="62"/>
      <c r="D2305" s="63"/>
      <c r="K2305" s="10"/>
      <c r="L2305" s="10"/>
      <c r="N2305" s="10"/>
    </row>
    <row r="2306" spans="1:14" x14ac:dyDescent="0.25">
      <c r="A2306" s="8"/>
      <c r="C2306" s="62"/>
      <c r="D2306" s="63"/>
      <c r="K2306" s="10"/>
      <c r="L2306" s="10"/>
      <c r="N2306" s="10"/>
    </row>
    <row r="2307" spans="1:14" x14ac:dyDescent="0.25">
      <c r="A2307" s="8"/>
      <c r="C2307" s="62"/>
      <c r="D2307" s="63"/>
      <c r="K2307" s="10"/>
      <c r="L2307" s="10"/>
      <c r="N2307" s="10"/>
    </row>
    <row r="2308" spans="1:14" x14ac:dyDescent="0.25">
      <c r="A2308" s="8"/>
      <c r="C2308" s="62"/>
      <c r="D2308" s="63"/>
      <c r="K2308" s="10"/>
      <c r="L2308" s="10"/>
      <c r="N2308" s="10"/>
    </row>
    <row r="2309" spans="1:14" x14ac:dyDescent="0.25">
      <c r="A2309" s="8"/>
      <c r="C2309" s="62"/>
      <c r="D2309" s="63"/>
      <c r="K2309" s="10"/>
      <c r="L2309" s="10"/>
      <c r="N2309" s="10"/>
    </row>
    <row r="2310" spans="1:14" x14ac:dyDescent="0.25">
      <c r="A2310" s="8"/>
      <c r="C2310" s="62"/>
      <c r="D2310" s="63"/>
      <c r="K2310" s="10"/>
      <c r="L2310" s="10"/>
      <c r="N2310" s="10"/>
    </row>
    <row r="2311" spans="1:14" x14ac:dyDescent="0.25">
      <c r="A2311" s="8"/>
      <c r="C2311" s="62"/>
      <c r="D2311" s="63"/>
      <c r="K2311" s="10"/>
      <c r="L2311" s="10"/>
      <c r="N2311" s="10"/>
    </row>
    <row r="2312" spans="1:14" x14ac:dyDescent="0.25">
      <c r="A2312" s="8"/>
      <c r="C2312" s="62"/>
      <c r="D2312" s="63"/>
      <c r="K2312" s="10"/>
      <c r="L2312" s="10"/>
      <c r="N2312" s="10"/>
    </row>
    <row r="2313" spans="1:14" x14ac:dyDescent="0.25">
      <c r="A2313" s="8"/>
      <c r="C2313" s="62"/>
      <c r="D2313" s="63"/>
      <c r="K2313" s="10"/>
      <c r="L2313" s="10"/>
      <c r="N2313" s="10"/>
    </row>
    <row r="2314" spans="1:14" x14ac:dyDescent="0.25">
      <c r="A2314" s="8"/>
      <c r="C2314" s="62"/>
      <c r="D2314" s="63"/>
      <c r="K2314" s="10"/>
      <c r="L2314" s="10"/>
      <c r="N2314" s="10"/>
    </row>
    <row r="2315" spans="1:14" x14ac:dyDescent="0.25">
      <c r="A2315" s="8"/>
      <c r="C2315" s="62"/>
      <c r="D2315" s="63"/>
      <c r="K2315" s="10"/>
      <c r="L2315" s="10"/>
      <c r="N2315" s="10"/>
    </row>
    <row r="2316" spans="1:14" x14ac:dyDescent="0.25">
      <c r="A2316" s="8"/>
      <c r="C2316" s="62"/>
      <c r="D2316" s="63"/>
      <c r="K2316" s="10"/>
      <c r="L2316" s="10"/>
      <c r="N2316" s="10"/>
    </row>
    <row r="2317" spans="1:14" x14ac:dyDescent="0.25">
      <c r="A2317" s="8"/>
      <c r="C2317" s="62"/>
      <c r="D2317" s="63"/>
      <c r="K2317" s="10"/>
      <c r="L2317" s="10"/>
      <c r="N2317" s="10"/>
    </row>
    <row r="2318" spans="1:14" x14ac:dyDescent="0.25">
      <c r="A2318" s="8"/>
      <c r="C2318" s="62"/>
      <c r="D2318" s="63"/>
      <c r="K2318" s="10"/>
      <c r="L2318" s="10"/>
      <c r="N2318" s="10"/>
    </row>
    <row r="2319" spans="1:14" x14ac:dyDescent="0.25">
      <c r="A2319" s="8"/>
      <c r="C2319" s="62"/>
      <c r="D2319" s="63"/>
      <c r="K2319" s="10"/>
      <c r="L2319" s="10"/>
      <c r="N2319" s="10"/>
    </row>
    <row r="2320" spans="1:14" x14ac:dyDescent="0.25">
      <c r="A2320" s="8"/>
      <c r="C2320" s="62"/>
      <c r="D2320" s="63"/>
      <c r="K2320" s="10"/>
      <c r="L2320" s="10"/>
      <c r="N2320" s="10"/>
    </row>
    <row r="2321" spans="1:14" x14ac:dyDescent="0.25">
      <c r="A2321" s="8"/>
      <c r="C2321" s="62"/>
      <c r="D2321" s="63"/>
      <c r="K2321" s="10"/>
      <c r="L2321" s="10"/>
      <c r="N2321" s="10"/>
    </row>
    <row r="2322" spans="1:14" x14ac:dyDescent="0.25">
      <c r="A2322" s="8"/>
      <c r="C2322" s="62"/>
      <c r="D2322" s="63"/>
      <c r="K2322" s="10"/>
      <c r="L2322" s="10"/>
      <c r="N2322" s="10"/>
    </row>
    <row r="2323" spans="1:14" x14ac:dyDescent="0.25">
      <c r="A2323" s="8"/>
      <c r="C2323" s="62"/>
      <c r="D2323" s="63"/>
      <c r="K2323" s="10"/>
      <c r="L2323" s="10"/>
      <c r="N2323" s="10"/>
    </row>
    <row r="2324" spans="1:14" x14ac:dyDescent="0.25">
      <c r="A2324" s="8"/>
      <c r="C2324" s="62"/>
      <c r="D2324" s="63"/>
      <c r="K2324" s="10"/>
      <c r="L2324" s="10"/>
      <c r="N2324" s="10"/>
    </row>
    <row r="2325" spans="1:14" x14ac:dyDescent="0.25">
      <c r="A2325" s="8"/>
      <c r="C2325" s="62"/>
      <c r="D2325" s="63"/>
      <c r="K2325" s="10"/>
      <c r="L2325" s="10"/>
      <c r="N2325" s="10"/>
    </row>
    <row r="2326" spans="1:14" x14ac:dyDescent="0.25">
      <c r="A2326" s="8"/>
      <c r="C2326" s="62"/>
      <c r="D2326" s="63"/>
      <c r="K2326" s="10"/>
      <c r="L2326" s="10"/>
      <c r="N2326" s="10"/>
    </row>
    <row r="2327" spans="1:14" x14ac:dyDescent="0.25">
      <c r="A2327" s="8"/>
      <c r="C2327" s="62"/>
      <c r="D2327" s="63"/>
      <c r="K2327" s="10"/>
      <c r="L2327" s="10"/>
      <c r="N2327" s="10"/>
    </row>
    <row r="2328" spans="1:14" x14ac:dyDescent="0.25">
      <c r="A2328" s="8"/>
      <c r="C2328" s="62"/>
      <c r="D2328" s="63"/>
      <c r="K2328" s="10"/>
      <c r="L2328" s="10"/>
      <c r="N2328" s="10"/>
    </row>
    <row r="2329" spans="1:14" x14ac:dyDescent="0.25">
      <c r="A2329" s="8"/>
      <c r="C2329" s="62"/>
      <c r="D2329" s="63"/>
      <c r="K2329" s="10"/>
      <c r="L2329" s="10"/>
      <c r="N2329" s="10"/>
    </row>
    <row r="2330" spans="1:14" x14ac:dyDescent="0.25">
      <c r="A2330" s="8"/>
      <c r="C2330" s="62"/>
      <c r="D2330" s="63"/>
      <c r="K2330" s="10"/>
      <c r="L2330" s="10"/>
      <c r="N2330" s="10"/>
    </row>
    <row r="2331" spans="1:14" x14ac:dyDescent="0.25">
      <c r="A2331" s="8"/>
      <c r="C2331" s="62"/>
      <c r="D2331" s="63"/>
      <c r="K2331" s="10"/>
      <c r="L2331" s="10"/>
      <c r="N2331" s="10"/>
    </row>
    <row r="2332" spans="1:14" x14ac:dyDescent="0.25">
      <c r="A2332" s="8"/>
      <c r="C2332" s="62"/>
      <c r="D2332" s="63"/>
      <c r="K2332" s="10"/>
      <c r="L2332" s="10"/>
      <c r="N2332" s="10"/>
    </row>
    <row r="2333" spans="1:14" x14ac:dyDescent="0.25">
      <c r="A2333" s="8"/>
      <c r="C2333" s="62"/>
      <c r="D2333" s="63"/>
      <c r="K2333" s="10"/>
      <c r="L2333" s="10"/>
      <c r="N2333" s="10"/>
    </row>
    <row r="2334" spans="1:14" x14ac:dyDescent="0.25">
      <c r="A2334" s="8"/>
      <c r="C2334" s="62"/>
      <c r="D2334" s="63"/>
      <c r="K2334" s="10"/>
      <c r="L2334" s="10"/>
      <c r="N2334" s="10"/>
    </row>
    <row r="2335" spans="1:14" x14ac:dyDescent="0.25">
      <c r="A2335" s="8"/>
      <c r="C2335" s="62"/>
      <c r="D2335" s="63"/>
      <c r="K2335" s="10"/>
      <c r="L2335" s="10"/>
      <c r="N2335" s="10"/>
    </row>
    <row r="2336" spans="1:14" x14ac:dyDescent="0.25">
      <c r="A2336" s="8"/>
      <c r="C2336" s="62"/>
      <c r="D2336" s="63"/>
      <c r="K2336" s="10"/>
      <c r="L2336" s="10"/>
      <c r="N2336" s="10"/>
    </row>
    <row r="2337" spans="1:14" x14ac:dyDescent="0.25">
      <c r="A2337" s="8"/>
      <c r="C2337" s="62"/>
      <c r="D2337" s="63"/>
      <c r="K2337" s="10"/>
      <c r="L2337" s="10"/>
      <c r="N2337" s="10"/>
    </row>
    <row r="2338" spans="1:14" x14ac:dyDescent="0.25">
      <c r="A2338" s="8"/>
      <c r="C2338" s="62"/>
      <c r="D2338" s="63"/>
      <c r="K2338" s="10"/>
      <c r="L2338" s="10"/>
      <c r="N2338" s="10"/>
    </row>
    <row r="2339" spans="1:14" x14ac:dyDescent="0.25">
      <c r="A2339" s="8"/>
      <c r="C2339" s="62"/>
      <c r="D2339" s="63"/>
      <c r="K2339" s="10"/>
      <c r="L2339" s="10"/>
      <c r="N2339" s="10"/>
    </row>
    <row r="2340" spans="1:14" x14ac:dyDescent="0.25">
      <c r="A2340" s="8"/>
      <c r="C2340" s="62"/>
      <c r="D2340" s="63"/>
      <c r="K2340" s="10"/>
      <c r="L2340" s="10"/>
      <c r="N2340" s="10"/>
    </row>
    <row r="2341" spans="1:14" x14ac:dyDescent="0.25">
      <c r="A2341" s="8"/>
      <c r="C2341" s="62"/>
      <c r="D2341" s="63"/>
      <c r="K2341" s="10"/>
      <c r="L2341" s="10"/>
      <c r="N2341" s="10"/>
    </row>
    <row r="2342" spans="1:14" x14ac:dyDescent="0.25">
      <c r="A2342" s="8"/>
      <c r="C2342" s="62"/>
      <c r="D2342" s="63"/>
      <c r="K2342" s="10"/>
      <c r="L2342" s="10"/>
      <c r="N2342" s="10"/>
    </row>
    <row r="2343" spans="1:14" x14ac:dyDescent="0.25">
      <c r="A2343" s="8"/>
      <c r="C2343" s="62"/>
      <c r="D2343" s="63"/>
      <c r="K2343" s="10"/>
      <c r="L2343" s="10"/>
      <c r="N2343" s="10"/>
    </row>
    <row r="2344" spans="1:14" x14ac:dyDescent="0.25">
      <c r="A2344" s="8"/>
      <c r="C2344" s="62"/>
      <c r="D2344" s="63"/>
      <c r="K2344" s="10"/>
      <c r="L2344" s="10"/>
      <c r="N2344" s="10"/>
    </row>
    <row r="2345" spans="1:14" x14ac:dyDescent="0.25">
      <c r="A2345" s="8"/>
      <c r="C2345" s="62"/>
      <c r="D2345" s="63"/>
      <c r="K2345" s="10"/>
      <c r="L2345" s="10"/>
      <c r="N2345" s="10"/>
    </row>
    <row r="2346" spans="1:14" x14ac:dyDescent="0.25">
      <c r="A2346" s="8"/>
      <c r="C2346" s="62"/>
      <c r="D2346" s="63"/>
      <c r="K2346" s="10"/>
      <c r="L2346" s="10"/>
      <c r="N2346" s="10"/>
    </row>
    <row r="2347" spans="1:14" x14ac:dyDescent="0.25">
      <c r="A2347" s="8"/>
      <c r="C2347" s="62"/>
      <c r="D2347" s="63"/>
      <c r="K2347" s="10"/>
      <c r="L2347" s="10"/>
      <c r="N2347" s="10"/>
    </row>
    <row r="2348" spans="1:14" x14ac:dyDescent="0.25">
      <c r="A2348" s="8"/>
      <c r="C2348" s="62"/>
      <c r="D2348" s="63"/>
      <c r="K2348" s="10"/>
      <c r="L2348" s="10"/>
      <c r="N2348" s="10"/>
    </row>
    <row r="2349" spans="1:14" x14ac:dyDescent="0.25">
      <c r="A2349" s="8"/>
      <c r="C2349" s="62"/>
      <c r="D2349" s="63"/>
      <c r="K2349" s="10"/>
      <c r="L2349" s="10"/>
      <c r="N2349" s="10"/>
    </row>
    <row r="2350" spans="1:14" x14ac:dyDescent="0.25">
      <c r="A2350" s="8"/>
      <c r="C2350" s="62"/>
      <c r="D2350" s="63"/>
      <c r="K2350" s="10"/>
      <c r="L2350" s="10"/>
      <c r="N2350" s="10"/>
    </row>
    <row r="2351" spans="1:14" x14ac:dyDescent="0.25">
      <c r="A2351" s="8"/>
      <c r="C2351" s="62"/>
      <c r="D2351" s="63"/>
      <c r="K2351" s="10"/>
      <c r="L2351" s="10"/>
      <c r="N2351" s="10"/>
    </row>
    <row r="2352" spans="1:14" x14ac:dyDescent="0.25">
      <c r="A2352" s="8"/>
      <c r="C2352" s="62"/>
      <c r="D2352" s="63"/>
      <c r="K2352" s="10"/>
      <c r="L2352" s="10"/>
      <c r="N2352" s="10"/>
    </row>
    <row r="2353" spans="1:14" x14ac:dyDescent="0.25">
      <c r="A2353" s="8"/>
      <c r="C2353" s="62"/>
      <c r="D2353" s="63"/>
      <c r="K2353" s="10"/>
      <c r="L2353" s="10"/>
      <c r="N2353" s="10"/>
    </row>
    <row r="2354" spans="1:14" x14ac:dyDescent="0.25">
      <c r="A2354" s="8"/>
      <c r="C2354" s="62"/>
      <c r="D2354" s="63"/>
      <c r="K2354" s="10"/>
      <c r="L2354" s="10"/>
      <c r="N2354" s="10"/>
    </row>
    <row r="2355" spans="1:14" x14ac:dyDescent="0.25">
      <c r="A2355" s="8"/>
      <c r="C2355" s="62"/>
      <c r="D2355" s="63"/>
      <c r="K2355" s="10"/>
      <c r="L2355" s="10"/>
      <c r="N2355" s="10"/>
    </row>
    <row r="2356" spans="1:14" x14ac:dyDescent="0.25">
      <c r="A2356" s="8"/>
      <c r="C2356" s="62"/>
      <c r="D2356" s="63"/>
      <c r="K2356" s="10"/>
      <c r="L2356" s="10"/>
      <c r="N2356" s="10"/>
    </row>
    <row r="2357" spans="1:14" x14ac:dyDescent="0.25">
      <c r="A2357" s="8"/>
      <c r="C2357" s="62"/>
      <c r="D2357" s="63"/>
      <c r="K2357" s="10"/>
      <c r="L2357" s="10"/>
      <c r="N2357" s="10"/>
    </row>
    <row r="2358" spans="1:14" x14ac:dyDescent="0.25">
      <c r="A2358" s="8"/>
      <c r="C2358" s="62"/>
      <c r="D2358" s="63"/>
      <c r="K2358" s="10"/>
      <c r="L2358" s="10"/>
      <c r="N2358" s="10"/>
    </row>
    <row r="2359" spans="1:14" x14ac:dyDescent="0.25">
      <c r="A2359" s="8"/>
      <c r="C2359" s="62"/>
      <c r="D2359" s="63"/>
      <c r="K2359" s="10"/>
      <c r="L2359" s="10"/>
      <c r="N2359" s="10"/>
    </row>
    <row r="2360" spans="1:14" x14ac:dyDescent="0.25">
      <c r="A2360" s="8"/>
      <c r="C2360" s="62"/>
      <c r="D2360" s="63"/>
      <c r="K2360" s="10"/>
      <c r="L2360" s="10"/>
      <c r="N2360" s="10"/>
    </row>
    <row r="2361" spans="1:14" x14ac:dyDescent="0.25">
      <c r="A2361" s="8"/>
      <c r="C2361" s="62"/>
      <c r="D2361" s="63"/>
      <c r="K2361" s="10"/>
      <c r="L2361" s="10"/>
      <c r="N2361" s="10"/>
    </row>
    <row r="2362" spans="1:14" x14ac:dyDescent="0.25">
      <c r="A2362" s="8"/>
      <c r="C2362" s="62"/>
      <c r="D2362" s="63"/>
      <c r="K2362" s="10"/>
      <c r="L2362" s="10"/>
      <c r="N2362" s="10"/>
    </row>
    <row r="2363" spans="1:14" x14ac:dyDescent="0.25">
      <c r="A2363" s="8"/>
      <c r="C2363" s="62"/>
      <c r="D2363" s="63"/>
      <c r="K2363" s="10"/>
      <c r="L2363" s="10"/>
      <c r="N2363" s="10"/>
    </row>
    <row r="2364" spans="1:14" x14ac:dyDescent="0.25">
      <c r="A2364" s="8"/>
      <c r="C2364" s="62"/>
      <c r="D2364" s="63"/>
      <c r="K2364" s="10"/>
      <c r="L2364" s="10"/>
      <c r="N2364" s="10"/>
    </row>
    <row r="2365" spans="1:14" x14ac:dyDescent="0.25">
      <c r="A2365" s="8"/>
      <c r="C2365" s="62"/>
      <c r="D2365" s="63"/>
      <c r="K2365" s="10"/>
      <c r="L2365" s="10"/>
      <c r="N2365" s="10"/>
    </row>
    <row r="2366" spans="1:14" x14ac:dyDescent="0.25">
      <c r="A2366" s="8"/>
      <c r="C2366" s="62"/>
      <c r="D2366" s="63"/>
      <c r="K2366" s="10"/>
      <c r="L2366" s="10"/>
      <c r="N2366" s="10"/>
    </row>
    <row r="2367" spans="1:14" x14ac:dyDescent="0.25">
      <c r="A2367" s="8"/>
      <c r="C2367" s="62"/>
      <c r="D2367" s="63"/>
      <c r="K2367" s="10"/>
      <c r="L2367" s="10"/>
      <c r="N2367" s="10"/>
    </row>
    <row r="2368" spans="1:14" x14ac:dyDescent="0.25">
      <c r="A2368" s="8"/>
      <c r="C2368" s="62"/>
      <c r="D2368" s="63"/>
      <c r="K2368" s="10"/>
      <c r="L2368" s="10"/>
      <c r="N2368" s="10"/>
    </row>
    <row r="2369" spans="1:14" x14ac:dyDescent="0.25">
      <c r="A2369" s="8"/>
      <c r="C2369" s="62"/>
      <c r="D2369" s="63"/>
      <c r="K2369" s="10"/>
      <c r="L2369" s="10"/>
      <c r="N2369" s="10"/>
    </row>
    <row r="2370" spans="1:14" x14ac:dyDescent="0.25">
      <c r="A2370" s="8"/>
      <c r="C2370" s="62"/>
      <c r="D2370" s="63"/>
      <c r="K2370" s="10"/>
      <c r="L2370" s="10"/>
      <c r="N2370" s="10"/>
    </row>
    <row r="2371" spans="1:14" x14ac:dyDescent="0.25">
      <c r="A2371" s="8"/>
      <c r="C2371" s="62"/>
      <c r="D2371" s="63"/>
      <c r="K2371" s="10"/>
      <c r="L2371" s="10"/>
      <c r="N2371" s="10"/>
    </row>
    <row r="2372" spans="1:14" x14ac:dyDescent="0.25">
      <c r="A2372" s="8"/>
      <c r="C2372" s="62"/>
      <c r="D2372" s="63"/>
      <c r="K2372" s="10"/>
      <c r="L2372" s="10"/>
      <c r="N2372" s="10"/>
    </row>
    <row r="2373" spans="1:14" x14ac:dyDescent="0.25">
      <c r="A2373" s="8"/>
      <c r="C2373" s="62"/>
      <c r="D2373" s="63"/>
      <c r="K2373" s="10"/>
      <c r="L2373" s="10"/>
      <c r="N2373" s="10"/>
    </row>
    <row r="2374" spans="1:14" x14ac:dyDescent="0.25">
      <c r="A2374" s="8"/>
      <c r="C2374" s="62"/>
      <c r="D2374" s="63"/>
      <c r="K2374" s="10"/>
      <c r="L2374" s="10"/>
      <c r="N2374" s="10"/>
    </row>
    <row r="2375" spans="1:14" x14ac:dyDescent="0.25">
      <c r="A2375" s="8"/>
      <c r="C2375" s="62"/>
      <c r="D2375" s="63"/>
      <c r="K2375" s="10"/>
      <c r="L2375" s="10"/>
      <c r="N2375" s="10"/>
    </row>
    <row r="2376" spans="1:14" x14ac:dyDescent="0.25">
      <c r="A2376" s="8"/>
      <c r="C2376" s="62"/>
      <c r="D2376" s="63"/>
      <c r="K2376" s="10"/>
      <c r="L2376" s="10"/>
      <c r="N2376" s="10"/>
    </row>
    <row r="2377" spans="1:14" x14ac:dyDescent="0.25">
      <c r="A2377" s="8"/>
      <c r="C2377" s="62"/>
      <c r="D2377" s="63"/>
      <c r="K2377" s="10"/>
      <c r="L2377" s="10"/>
      <c r="N2377" s="10"/>
    </row>
    <row r="2378" spans="1:14" x14ac:dyDescent="0.25">
      <c r="A2378" s="8"/>
      <c r="C2378" s="62"/>
      <c r="D2378" s="63"/>
      <c r="K2378" s="10"/>
      <c r="L2378" s="10"/>
      <c r="N2378" s="10"/>
    </row>
    <row r="2379" spans="1:14" x14ac:dyDescent="0.25">
      <c r="A2379" s="8"/>
      <c r="C2379" s="62"/>
      <c r="D2379" s="63"/>
      <c r="K2379" s="10"/>
      <c r="L2379" s="10"/>
      <c r="N2379" s="10"/>
    </row>
    <row r="2380" spans="1:14" x14ac:dyDescent="0.25">
      <c r="A2380" s="8"/>
      <c r="C2380" s="62"/>
      <c r="D2380" s="63"/>
      <c r="K2380" s="10"/>
      <c r="L2380" s="10"/>
      <c r="N2380" s="10"/>
    </row>
    <row r="2381" spans="1:14" x14ac:dyDescent="0.25">
      <c r="A2381" s="8"/>
      <c r="C2381" s="62"/>
      <c r="D2381" s="63"/>
      <c r="K2381" s="10"/>
      <c r="L2381" s="10"/>
      <c r="N2381" s="10"/>
    </row>
    <row r="2382" spans="1:14" x14ac:dyDescent="0.25">
      <c r="A2382" s="8"/>
      <c r="C2382" s="62"/>
      <c r="D2382" s="63"/>
      <c r="K2382" s="10"/>
      <c r="L2382" s="10"/>
      <c r="N2382" s="10"/>
    </row>
    <row r="2383" spans="1:14" x14ac:dyDescent="0.25">
      <c r="A2383" s="8"/>
      <c r="C2383" s="62"/>
      <c r="D2383" s="63"/>
      <c r="K2383" s="10"/>
      <c r="L2383" s="10"/>
      <c r="N2383" s="10"/>
    </row>
    <row r="2384" spans="1:14" x14ac:dyDescent="0.25">
      <c r="A2384" s="8"/>
      <c r="C2384" s="62"/>
      <c r="D2384" s="63"/>
      <c r="K2384" s="10"/>
      <c r="L2384" s="10"/>
      <c r="N2384" s="10"/>
    </row>
    <row r="2385" spans="1:14" x14ac:dyDescent="0.25">
      <c r="A2385" s="8"/>
      <c r="C2385" s="62"/>
      <c r="D2385" s="63"/>
      <c r="K2385" s="10"/>
      <c r="L2385" s="10"/>
      <c r="N2385" s="10"/>
    </row>
    <row r="2386" spans="1:14" x14ac:dyDescent="0.25">
      <c r="A2386" s="8"/>
      <c r="C2386" s="62"/>
      <c r="D2386" s="63"/>
      <c r="K2386" s="10"/>
      <c r="L2386" s="10"/>
      <c r="N2386" s="10"/>
    </row>
    <row r="2387" spans="1:14" x14ac:dyDescent="0.25">
      <c r="A2387" s="8"/>
      <c r="C2387" s="62"/>
      <c r="D2387" s="63"/>
      <c r="K2387" s="10"/>
      <c r="L2387" s="10"/>
      <c r="N2387" s="10"/>
    </row>
    <row r="2388" spans="1:14" x14ac:dyDescent="0.25">
      <c r="A2388" s="8"/>
      <c r="C2388" s="62"/>
      <c r="D2388" s="63"/>
      <c r="K2388" s="10"/>
      <c r="L2388" s="10"/>
      <c r="N2388" s="10"/>
    </row>
    <row r="2389" spans="1:14" x14ac:dyDescent="0.25">
      <c r="A2389" s="8"/>
      <c r="C2389" s="62"/>
      <c r="D2389" s="63"/>
      <c r="K2389" s="10"/>
      <c r="L2389" s="10"/>
      <c r="N2389" s="10"/>
    </row>
    <row r="2390" spans="1:14" x14ac:dyDescent="0.25">
      <c r="A2390" s="8"/>
      <c r="C2390" s="62"/>
      <c r="D2390" s="63"/>
      <c r="K2390" s="10"/>
      <c r="L2390" s="10"/>
      <c r="N2390" s="10"/>
    </row>
    <row r="2391" spans="1:14" x14ac:dyDescent="0.25">
      <c r="A2391" s="8"/>
      <c r="C2391" s="62"/>
      <c r="D2391" s="63"/>
      <c r="K2391" s="10"/>
      <c r="L2391" s="10"/>
      <c r="N2391" s="10"/>
    </row>
    <row r="2392" spans="1:14" x14ac:dyDescent="0.25">
      <c r="A2392" s="8"/>
      <c r="C2392" s="62"/>
      <c r="D2392" s="63"/>
      <c r="K2392" s="10"/>
      <c r="L2392" s="10"/>
      <c r="N2392" s="10"/>
    </row>
    <row r="2393" spans="1:14" x14ac:dyDescent="0.25">
      <c r="A2393" s="8"/>
      <c r="C2393" s="62"/>
      <c r="D2393" s="63"/>
      <c r="K2393" s="10"/>
      <c r="L2393" s="10"/>
      <c r="N2393" s="10"/>
    </row>
    <row r="2394" spans="1:14" x14ac:dyDescent="0.25">
      <c r="A2394" s="8"/>
      <c r="C2394" s="62"/>
      <c r="D2394" s="63"/>
      <c r="K2394" s="10"/>
      <c r="L2394" s="10"/>
      <c r="N2394" s="10"/>
    </row>
    <row r="2395" spans="1:14" x14ac:dyDescent="0.25">
      <c r="A2395" s="8"/>
      <c r="C2395" s="62"/>
      <c r="D2395" s="63"/>
      <c r="K2395" s="10"/>
      <c r="L2395" s="10"/>
      <c r="N2395" s="10"/>
    </row>
    <row r="2396" spans="1:14" x14ac:dyDescent="0.25">
      <c r="A2396" s="8"/>
      <c r="C2396" s="62"/>
      <c r="D2396" s="63"/>
      <c r="K2396" s="10"/>
      <c r="L2396" s="10"/>
      <c r="N2396" s="10"/>
    </row>
    <row r="2397" spans="1:14" x14ac:dyDescent="0.25">
      <c r="A2397" s="8"/>
      <c r="C2397" s="62"/>
      <c r="D2397" s="63"/>
      <c r="K2397" s="10"/>
      <c r="L2397" s="10"/>
      <c r="N2397" s="10"/>
    </row>
    <row r="2398" spans="1:14" x14ac:dyDescent="0.25">
      <c r="A2398" s="8"/>
      <c r="C2398" s="62"/>
      <c r="D2398" s="63"/>
      <c r="K2398" s="10"/>
      <c r="L2398" s="10"/>
      <c r="N2398" s="10"/>
    </row>
    <row r="2399" spans="1:14" x14ac:dyDescent="0.25">
      <c r="A2399" s="8"/>
      <c r="C2399" s="62"/>
      <c r="D2399" s="63"/>
      <c r="K2399" s="10"/>
      <c r="L2399" s="10"/>
      <c r="N2399" s="10"/>
    </row>
    <row r="2400" spans="1:14" x14ac:dyDescent="0.25">
      <c r="A2400" s="8"/>
      <c r="C2400" s="62"/>
      <c r="D2400" s="63"/>
      <c r="K2400" s="10"/>
      <c r="L2400" s="10"/>
      <c r="N2400" s="10"/>
    </row>
    <row r="2401" spans="1:14" x14ac:dyDescent="0.25">
      <c r="A2401" s="8"/>
      <c r="C2401" s="62"/>
      <c r="D2401" s="63"/>
      <c r="K2401" s="10"/>
      <c r="L2401" s="10"/>
      <c r="N2401" s="10"/>
    </row>
    <row r="2402" spans="1:14" x14ac:dyDescent="0.25">
      <c r="A2402" s="8"/>
      <c r="C2402" s="62"/>
      <c r="D2402" s="63"/>
      <c r="K2402" s="10"/>
      <c r="L2402" s="10"/>
      <c r="N2402" s="10"/>
    </row>
    <row r="2403" spans="1:14" x14ac:dyDescent="0.25">
      <c r="A2403" s="8"/>
      <c r="C2403" s="62"/>
      <c r="D2403" s="63"/>
      <c r="K2403" s="10"/>
      <c r="L2403" s="10"/>
      <c r="N2403" s="10"/>
    </row>
    <row r="2404" spans="1:14" x14ac:dyDescent="0.25">
      <c r="A2404" s="8"/>
      <c r="C2404" s="62"/>
      <c r="D2404" s="63"/>
      <c r="K2404" s="10"/>
      <c r="L2404" s="10"/>
      <c r="N2404" s="10"/>
    </row>
    <row r="2405" spans="1:14" x14ac:dyDescent="0.25">
      <c r="A2405" s="8"/>
      <c r="C2405" s="62"/>
      <c r="D2405" s="63"/>
      <c r="K2405" s="10"/>
      <c r="L2405" s="10"/>
      <c r="N2405" s="10"/>
    </row>
    <row r="2406" spans="1:14" x14ac:dyDescent="0.25">
      <c r="A2406" s="8"/>
      <c r="C2406" s="62"/>
      <c r="D2406" s="63"/>
      <c r="K2406" s="10"/>
      <c r="L2406" s="10"/>
      <c r="N2406" s="10"/>
    </row>
    <row r="2407" spans="1:14" x14ac:dyDescent="0.25">
      <c r="A2407" s="8"/>
      <c r="C2407" s="62"/>
      <c r="D2407" s="63"/>
      <c r="K2407" s="10"/>
      <c r="L2407" s="10"/>
      <c r="N2407" s="10"/>
    </row>
    <row r="2408" spans="1:14" x14ac:dyDescent="0.25">
      <c r="A2408" s="8"/>
      <c r="C2408" s="62"/>
      <c r="D2408" s="63"/>
      <c r="K2408" s="10"/>
      <c r="L2408" s="10"/>
      <c r="N2408" s="10"/>
    </row>
    <row r="2409" spans="1:14" x14ac:dyDescent="0.25">
      <c r="A2409" s="8"/>
      <c r="C2409" s="62"/>
      <c r="D2409" s="63"/>
      <c r="K2409" s="10"/>
      <c r="L2409" s="10"/>
      <c r="N2409" s="10"/>
    </row>
    <row r="2410" spans="1:14" x14ac:dyDescent="0.25">
      <c r="A2410" s="8"/>
      <c r="C2410" s="62"/>
      <c r="D2410" s="63"/>
      <c r="K2410" s="10"/>
      <c r="L2410" s="10"/>
      <c r="N2410" s="10"/>
    </row>
    <row r="2411" spans="1:14" x14ac:dyDescent="0.25">
      <c r="A2411" s="8"/>
      <c r="C2411" s="62"/>
      <c r="D2411" s="63"/>
      <c r="K2411" s="10"/>
      <c r="L2411" s="10"/>
      <c r="N2411" s="10"/>
    </row>
    <row r="2412" spans="1:14" x14ac:dyDescent="0.25">
      <c r="A2412" s="8"/>
      <c r="C2412" s="62"/>
      <c r="D2412" s="63"/>
      <c r="K2412" s="10"/>
      <c r="L2412" s="10"/>
      <c r="N2412" s="10"/>
    </row>
    <row r="2413" spans="1:14" x14ac:dyDescent="0.25">
      <c r="A2413" s="8"/>
      <c r="C2413" s="62"/>
      <c r="D2413" s="63"/>
      <c r="K2413" s="10"/>
      <c r="L2413" s="10"/>
      <c r="N2413" s="10"/>
    </row>
    <row r="2414" spans="1:14" x14ac:dyDescent="0.25">
      <c r="A2414" s="8"/>
      <c r="C2414" s="62"/>
      <c r="D2414" s="63"/>
      <c r="K2414" s="10"/>
      <c r="L2414" s="10"/>
      <c r="N2414" s="10"/>
    </row>
    <row r="2415" spans="1:14" x14ac:dyDescent="0.25">
      <c r="A2415" s="8"/>
      <c r="C2415" s="62"/>
      <c r="D2415" s="63"/>
      <c r="K2415" s="10"/>
      <c r="L2415" s="10"/>
      <c r="N2415" s="10"/>
    </row>
    <row r="2416" spans="1:14" x14ac:dyDescent="0.25">
      <c r="A2416" s="8"/>
      <c r="C2416" s="62"/>
      <c r="D2416" s="63"/>
      <c r="K2416" s="10"/>
      <c r="L2416" s="10"/>
      <c r="N2416" s="10"/>
    </row>
    <row r="2417" spans="1:14" x14ac:dyDescent="0.25">
      <c r="A2417" s="8"/>
      <c r="C2417" s="62"/>
      <c r="D2417" s="63"/>
      <c r="K2417" s="10"/>
      <c r="L2417" s="10"/>
      <c r="N2417" s="10"/>
    </row>
    <row r="2418" spans="1:14" x14ac:dyDescent="0.25">
      <c r="A2418" s="8"/>
      <c r="C2418" s="62"/>
      <c r="D2418" s="63"/>
      <c r="K2418" s="10"/>
      <c r="L2418" s="10"/>
      <c r="N2418" s="10"/>
    </row>
    <row r="2419" spans="1:14" x14ac:dyDescent="0.25">
      <c r="A2419" s="8"/>
      <c r="C2419" s="62"/>
      <c r="D2419" s="63"/>
      <c r="K2419" s="10"/>
      <c r="L2419" s="10"/>
      <c r="N2419" s="10"/>
    </row>
    <row r="2420" spans="1:14" x14ac:dyDescent="0.25">
      <c r="A2420" s="8"/>
      <c r="C2420" s="62"/>
      <c r="D2420" s="63"/>
      <c r="K2420" s="10"/>
      <c r="L2420" s="10"/>
      <c r="N2420" s="10"/>
    </row>
    <row r="2421" spans="1:14" x14ac:dyDescent="0.25">
      <c r="A2421" s="8"/>
      <c r="C2421" s="62"/>
      <c r="D2421" s="63"/>
      <c r="K2421" s="10"/>
      <c r="L2421" s="10"/>
      <c r="N2421" s="10"/>
    </row>
    <row r="2422" spans="1:14" x14ac:dyDescent="0.25">
      <c r="A2422" s="8"/>
      <c r="C2422" s="62"/>
      <c r="D2422" s="63"/>
      <c r="K2422" s="10"/>
      <c r="L2422" s="10"/>
      <c r="N2422" s="10"/>
    </row>
    <row r="2423" spans="1:14" x14ac:dyDescent="0.25">
      <c r="A2423" s="8"/>
      <c r="C2423" s="62"/>
      <c r="D2423" s="63"/>
      <c r="K2423" s="10"/>
      <c r="L2423" s="10"/>
      <c r="N2423" s="10"/>
    </row>
    <row r="2424" spans="1:14" x14ac:dyDescent="0.25">
      <c r="A2424" s="8"/>
      <c r="C2424" s="62"/>
      <c r="D2424" s="63"/>
      <c r="K2424" s="10"/>
      <c r="L2424" s="10"/>
      <c r="N2424" s="10"/>
    </row>
    <row r="2425" spans="1:14" x14ac:dyDescent="0.25">
      <c r="A2425" s="8"/>
      <c r="C2425" s="62"/>
      <c r="D2425" s="63"/>
      <c r="K2425" s="10"/>
      <c r="L2425" s="10"/>
      <c r="N2425" s="10"/>
    </row>
    <row r="2426" spans="1:14" x14ac:dyDescent="0.25">
      <c r="A2426" s="8"/>
      <c r="C2426" s="62"/>
      <c r="D2426" s="63"/>
      <c r="K2426" s="10"/>
      <c r="L2426" s="10"/>
      <c r="N2426" s="10"/>
    </row>
    <row r="2427" spans="1:14" x14ac:dyDescent="0.25">
      <c r="A2427" s="8"/>
      <c r="C2427" s="62"/>
      <c r="D2427" s="63"/>
      <c r="K2427" s="10"/>
      <c r="L2427" s="10"/>
      <c r="N2427" s="10"/>
    </row>
    <row r="2428" spans="1:14" x14ac:dyDescent="0.25">
      <c r="A2428" s="8"/>
      <c r="C2428" s="62"/>
      <c r="D2428" s="63"/>
      <c r="K2428" s="10"/>
      <c r="L2428" s="10"/>
      <c r="N2428" s="10"/>
    </row>
    <row r="2429" spans="1:14" x14ac:dyDescent="0.25">
      <c r="A2429" s="8"/>
      <c r="C2429" s="62"/>
      <c r="D2429" s="63"/>
      <c r="K2429" s="10"/>
      <c r="L2429" s="10"/>
      <c r="N2429" s="10"/>
    </row>
    <row r="2430" spans="1:14" x14ac:dyDescent="0.25">
      <c r="A2430" s="8"/>
      <c r="C2430" s="62"/>
      <c r="D2430" s="63"/>
      <c r="K2430" s="10"/>
      <c r="L2430" s="10"/>
      <c r="N2430" s="10"/>
    </row>
    <row r="2431" spans="1:14" x14ac:dyDescent="0.25">
      <c r="A2431" s="8"/>
      <c r="C2431" s="62"/>
      <c r="D2431" s="63"/>
      <c r="K2431" s="10"/>
      <c r="L2431" s="10"/>
      <c r="N2431" s="10"/>
    </row>
    <row r="2432" spans="1:14" x14ac:dyDescent="0.25">
      <c r="A2432" s="8"/>
      <c r="C2432" s="62"/>
      <c r="D2432" s="63"/>
      <c r="K2432" s="10"/>
      <c r="L2432" s="10"/>
      <c r="N2432" s="10"/>
    </row>
    <row r="2433" spans="1:14" x14ac:dyDescent="0.25">
      <c r="A2433" s="8"/>
      <c r="C2433" s="62"/>
      <c r="D2433" s="63"/>
      <c r="K2433" s="10"/>
      <c r="L2433" s="10"/>
      <c r="N2433" s="10"/>
    </row>
    <row r="2434" spans="1:14" x14ac:dyDescent="0.25">
      <c r="A2434" s="8"/>
      <c r="C2434" s="62"/>
      <c r="D2434" s="63"/>
      <c r="K2434" s="10"/>
      <c r="L2434" s="10"/>
      <c r="N2434" s="10"/>
    </row>
    <row r="2435" spans="1:14" x14ac:dyDescent="0.25">
      <c r="A2435" s="8"/>
      <c r="C2435" s="62"/>
      <c r="D2435" s="63"/>
      <c r="K2435" s="10"/>
      <c r="L2435" s="10"/>
      <c r="N2435" s="10"/>
    </row>
    <row r="2436" spans="1:14" x14ac:dyDescent="0.25">
      <c r="A2436" s="8"/>
      <c r="C2436" s="62"/>
      <c r="D2436" s="63"/>
      <c r="K2436" s="10"/>
      <c r="L2436" s="10"/>
      <c r="N2436" s="10"/>
    </row>
    <row r="2437" spans="1:14" x14ac:dyDescent="0.25">
      <c r="A2437" s="8"/>
      <c r="C2437" s="62"/>
      <c r="D2437" s="63"/>
      <c r="K2437" s="10"/>
      <c r="L2437" s="10"/>
      <c r="N2437" s="10"/>
    </row>
    <row r="2438" spans="1:14" x14ac:dyDescent="0.25">
      <c r="A2438" s="8"/>
      <c r="C2438" s="62"/>
      <c r="D2438" s="63"/>
      <c r="K2438" s="10"/>
      <c r="L2438" s="10"/>
      <c r="N2438" s="10"/>
    </row>
    <row r="2439" spans="1:14" x14ac:dyDescent="0.25">
      <c r="A2439" s="8"/>
      <c r="C2439" s="62"/>
      <c r="D2439" s="63"/>
      <c r="K2439" s="10"/>
      <c r="L2439" s="10"/>
      <c r="N2439" s="10"/>
    </row>
    <row r="2440" spans="1:14" x14ac:dyDescent="0.25">
      <c r="A2440" s="8"/>
      <c r="C2440" s="62"/>
      <c r="D2440" s="63"/>
      <c r="K2440" s="10"/>
      <c r="L2440" s="10"/>
      <c r="N2440" s="10"/>
    </row>
    <row r="2441" spans="1:14" x14ac:dyDescent="0.25">
      <c r="A2441" s="8"/>
      <c r="C2441" s="62"/>
      <c r="D2441" s="63"/>
      <c r="K2441" s="10"/>
      <c r="L2441" s="10"/>
      <c r="N2441" s="10"/>
    </row>
    <row r="2442" spans="1:14" x14ac:dyDescent="0.25">
      <c r="A2442" s="8"/>
      <c r="C2442" s="62"/>
      <c r="D2442" s="63"/>
      <c r="K2442" s="10"/>
      <c r="L2442" s="10"/>
      <c r="N2442" s="10"/>
    </row>
    <row r="2443" spans="1:14" x14ac:dyDescent="0.25">
      <c r="A2443" s="8"/>
      <c r="C2443" s="62"/>
      <c r="D2443" s="63"/>
      <c r="K2443" s="10"/>
      <c r="L2443" s="10"/>
      <c r="N2443" s="10"/>
    </row>
    <row r="2444" spans="1:14" x14ac:dyDescent="0.25">
      <c r="A2444" s="8"/>
      <c r="C2444" s="62"/>
      <c r="D2444" s="63"/>
      <c r="K2444" s="10"/>
      <c r="L2444" s="10"/>
      <c r="N2444" s="10"/>
    </row>
    <row r="2445" spans="1:14" x14ac:dyDescent="0.25">
      <c r="A2445" s="8"/>
      <c r="C2445" s="62"/>
      <c r="D2445" s="63"/>
      <c r="K2445" s="10"/>
      <c r="L2445" s="10"/>
      <c r="N2445" s="10"/>
    </row>
    <row r="2446" spans="1:14" x14ac:dyDescent="0.25">
      <c r="A2446" s="8"/>
      <c r="C2446" s="62"/>
      <c r="D2446" s="63"/>
      <c r="K2446" s="10"/>
      <c r="L2446" s="10"/>
      <c r="N2446" s="10"/>
    </row>
    <row r="2447" spans="1:14" x14ac:dyDescent="0.25">
      <c r="A2447" s="8"/>
      <c r="C2447" s="62"/>
      <c r="D2447" s="63"/>
      <c r="K2447" s="10"/>
      <c r="L2447" s="10"/>
      <c r="N2447" s="10"/>
    </row>
    <row r="2448" spans="1:14" x14ac:dyDescent="0.25">
      <c r="A2448" s="8"/>
      <c r="C2448" s="62"/>
      <c r="D2448" s="63"/>
      <c r="K2448" s="10"/>
      <c r="L2448" s="10"/>
      <c r="N2448" s="10"/>
    </row>
    <row r="2449" spans="1:14" x14ac:dyDescent="0.25">
      <c r="A2449" s="8"/>
      <c r="C2449" s="62"/>
      <c r="D2449" s="63"/>
      <c r="K2449" s="10"/>
      <c r="L2449" s="10"/>
      <c r="N2449" s="10"/>
    </row>
    <row r="2450" spans="1:14" x14ac:dyDescent="0.25">
      <c r="A2450" s="8"/>
      <c r="C2450" s="62"/>
      <c r="D2450" s="63"/>
      <c r="K2450" s="10"/>
      <c r="L2450" s="10"/>
      <c r="N2450" s="10"/>
    </row>
    <row r="2451" spans="1:14" x14ac:dyDescent="0.25">
      <c r="A2451" s="8"/>
      <c r="C2451" s="62"/>
      <c r="D2451" s="63"/>
      <c r="K2451" s="10"/>
      <c r="L2451" s="10"/>
      <c r="N2451" s="10"/>
    </row>
    <row r="2452" spans="1:14" x14ac:dyDescent="0.25">
      <c r="A2452" s="8"/>
      <c r="C2452" s="62"/>
      <c r="D2452" s="63"/>
      <c r="K2452" s="10"/>
      <c r="L2452" s="10"/>
      <c r="N2452" s="10"/>
    </row>
    <row r="2453" spans="1:14" x14ac:dyDescent="0.25">
      <c r="A2453" s="8"/>
      <c r="C2453" s="62"/>
      <c r="D2453" s="63"/>
      <c r="K2453" s="10"/>
      <c r="L2453" s="10"/>
      <c r="N2453" s="10"/>
    </row>
    <row r="2454" spans="1:14" x14ac:dyDescent="0.25">
      <c r="A2454" s="8"/>
      <c r="C2454" s="62"/>
      <c r="D2454" s="63"/>
      <c r="K2454" s="10"/>
      <c r="L2454" s="10"/>
      <c r="N2454" s="10"/>
    </row>
    <row r="2455" spans="1:14" x14ac:dyDescent="0.25">
      <c r="A2455" s="8"/>
      <c r="C2455" s="62"/>
      <c r="D2455" s="63"/>
      <c r="K2455" s="10"/>
      <c r="L2455" s="10"/>
      <c r="N2455" s="10"/>
    </row>
    <row r="2456" spans="1:14" x14ac:dyDescent="0.25">
      <c r="A2456" s="8"/>
      <c r="C2456" s="62"/>
      <c r="D2456" s="63"/>
      <c r="K2456" s="10"/>
      <c r="L2456" s="10"/>
      <c r="N2456" s="10"/>
    </row>
    <row r="2457" spans="1:14" x14ac:dyDescent="0.25">
      <c r="A2457" s="8"/>
      <c r="C2457" s="62"/>
      <c r="D2457" s="63"/>
      <c r="K2457" s="10"/>
      <c r="L2457" s="10"/>
      <c r="N2457" s="10"/>
    </row>
    <row r="2458" spans="1:14" x14ac:dyDescent="0.25">
      <c r="A2458" s="8"/>
      <c r="C2458" s="62"/>
      <c r="D2458" s="63"/>
      <c r="K2458" s="10"/>
      <c r="L2458" s="10"/>
      <c r="N2458" s="10"/>
    </row>
    <row r="2459" spans="1:14" x14ac:dyDescent="0.25">
      <c r="A2459" s="8"/>
      <c r="C2459" s="62"/>
      <c r="D2459" s="63"/>
      <c r="K2459" s="10"/>
      <c r="L2459" s="10"/>
      <c r="N2459" s="10"/>
    </row>
    <row r="2460" spans="1:14" x14ac:dyDescent="0.25">
      <c r="A2460" s="8"/>
      <c r="C2460" s="62"/>
      <c r="D2460" s="63"/>
      <c r="K2460" s="10"/>
      <c r="L2460" s="10"/>
      <c r="N2460" s="10"/>
    </row>
    <row r="2461" spans="1:14" x14ac:dyDescent="0.25">
      <c r="A2461" s="8"/>
      <c r="C2461" s="62"/>
      <c r="D2461" s="63"/>
      <c r="K2461" s="10"/>
      <c r="L2461" s="10"/>
      <c r="N2461" s="10"/>
    </row>
    <row r="2462" spans="1:14" x14ac:dyDescent="0.25">
      <c r="A2462" s="8"/>
      <c r="C2462" s="62"/>
      <c r="D2462" s="63"/>
      <c r="K2462" s="10"/>
      <c r="L2462" s="10"/>
      <c r="N2462" s="10"/>
    </row>
    <row r="2463" spans="1:14" x14ac:dyDescent="0.25">
      <c r="A2463" s="8"/>
      <c r="C2463" s="62"/>
      <c r="D2463" s="63"/>
      <c r="K2463" s="10"/>
      <c r="L2463" s="10"/>
      <c r="N2463" s="10"/>
    </row>
    <row r="2464" spans="1:14" x14ac:dyDescent="0.25">
      <c r="A2464" s="8"/>
      <c r="C2464" s="62"/>
      <c r="D2464" s="63"/>
      <c r="K2464" s="10"/>
      <c r="L2464" s="10"/>
      <c r="N2464" s="10"/>
    </row>
    <row r="2465" spans="1:14" x14ac:dyDescent="0.25">
      <c r="A2465" s="8"/>
      <c r="C2465" s="62"/>
      <c r="D2465" s="63"/>
      <c r="K2465" s="10"/>
      <c r="L2465" s="10"/>
      <c r="N2465" s="10"/>
    </row>
    <row r="2466" spans="1:14" x14ac:dyDescent="0.25">
      <c r="A2466" s="8"/>
      <c r="C2466" s="62"/>
      <c r="D2466" s="63"/>
      <c r="K2466" s="10"/>
      <c r="L2466" s="10"/>
      <c r="N2466" s="10"/>
    </row>
    <row r="2467" spans="1:14" x14ac:dyDescent="0.25">
      <c r="A2467" s="8"/>
      <c r="C2467" s="62"/>
      <c r="D2467" s="63"/>
      <c r="K2467" s="10"/>
      <c r="L2467" s="10"/>
      <c r="N2467" s="10"/>
    </row>
    <row r="2468" spans="1:14" x14ac:dyDescent="0.25">
      <c r="A2468" s="8"/>
      <c r="C2468" s="62"/>
      <c r="D2468" s="63"/>
      <c r="K2468" s="10"/>
      <c r="L2468" s="10"/>
      <c r="N2468" s="10"/>
    </row>
    <row r="2469" spans="1:14" x14ac:dyDescent="0.25">
      <c r="A2469" s="8"/>
      <c r="C2469" s="62"/>
      <c r="D2469" s="63"/>
      <c r="K2469" s="10"/>
      <c r="L2469" s="10"/>
      <c r="N2469" s="10"/>
    </row>
    <row r="2470" spans="1:14" x14ac:dyDescent="0.25">
      <c r="A2470" s="8"/>
      <c r="C2470" s="62"/>
      <c r="D2470" s="63"/>
      <c r="K2470" s="10"/>
      <c r="L2470" s="10"/>
      <c r="N2470" s="10"/>
    </row>
    <row r="2471" spans="1:14" x14ac:dyDescent="0.25">
      <c r="A2471" s="8"/>
      <c r="C2471" s="62"/>
      <c r="D2471" s="63"/>
      <c r="K2471" s="10"/>
      <c r="L2471" s="10"/>
      <c r="N2471" s="10"/>
    </row>
    <row r="2472" spans="1:14" x14ac:dyDescent="0.25">
      <c r="A2472" s="8"/>
      <c r="C2472" s="62"/>
      <c r="D2472" s="63"/>
      <c r="K2472" s="10"/>
      <c r="L2472" s="10"/>
      <c r="N2472" s="10"/>
    </row>
    <row r="2473" spans="1:14" x14ac:dyDescent="0.25">
      <c r="A2473" s="8"/>
      <c r="C2473" s="62"/>
      <c r="D2473" s="63"/>
      <c r="K2473" s="10"/>
      <c r="L2473" s="10"/>
      <c r="N2473" s="10"/>
    </row>
    <row r="2474" spans="1:14" x14ac:dyDescent="0.25">
      <c r="A2474" s="8"/>
      <c r="C2474" s="62"/>
      <c r="D2474" s="63"/>
      <c r="K2474" s="10"/>
      <c r="L2474" s="10"/>
      <c r="N2474" s="10"/>
    </row>
    <row r="2475" spans="1:14" x14ac:dyDescent="0.25">
      <c r="A2475" s="8"/>
      <c r="C2475" s="62"/>
      <c r="D2475" s="63"/>
      <c r="K2475" s="10"/>
      <c r="L2475" s="10"/>
      <c r="N2475" s="10"/>
    </row>
    <row r="2476" spans="1:14" x14ac:dyDescent="0.25">
      <c r="A2476" s="8"/>
      <c r="C2476" s="62"/>
      <c r="D2476" s="63"/>
      <c r="K2476" s="10"/>
      <c r="L2476" s="10"/>
      <c r="N2476" s="10"/>
    </row>
    <row r="2477" spans="1:14" x14ac:dyDescent="0.25">
      <c r="A2477" s="8"/>
      <c r="C2477" s="62"/>
      <c r="D2477" s="63"/>
      <c r="K2477" s="10"/>
      <c r="L2477" s="10"/>
      <c r="N2477" s="10"/>
    </row>
    <row r="2478" spans="1:14" x14ac:dyDescent="0.25">
      <c r="A2478" s="8"/>
      <c r="C2478" s="62"/>
      <c r="D2478" s="63"/>
      <c r="K2478" s="10"/>
      <c r="L2478" s="10"/>
      <c r="N2478" s="10"/>
    </row>
    <row r="2479" spans="1:14" x14ac:dyDescent="0.25">
      <c r="A2479" s="8"/>
      <c r="C2479" s="62"/>
      <c r="D2479" s="63"/>
      <c r="K2479" s="10"/>
      <c r="L2479" s="10"/>
      <c r="N2479" s="10"/>
    </row>
    <row r="2480" spans="1:14" x14ac:dyDescent="0.25">
      <c r="A2480" s="8"/>
      <c r="C2480" s="62"/>
      <c r="D2480" s="63"/>
      <c r="K2480" s="10"/>
      <c r="L2480" s="10"/>
      <c r="N2480" s="10"/>
    </row>
    <row r="2481" spans="1:14" x14ac:dyDescent="0.25">
      <c r="A2481" s="8"/>
      <c r="C2481" s="62"/>
      <c r="D2481" s="63"/>
      <c r="K2481" s="10"/>
      <c r="L2481" s="10"/>
      <c r="N2481" s="10"/>
    </row>
    <row r="2482" spans="1:14" x14ac:dyDescent="0.25">
      <c r="A2482" s="8"/>
      <c r="C2482" s="62"/>
      <c r="D2482" s="63"/>
      <c r="K2482" s="10"/>
      <c r="L2482" s="10"/>
      <c r="N2482" s="10"/>
    </row>
    <row r="2483" spans="1:14" x14ac:dyDescent="0.25">
      <c r="A2483" s="8"/>
      <c r="C2483" s="62"/>
      <c r="D2483" s="63"/>
      <c r="K2483" s="10"/>
      <c r="L2483" s="10"/>
      <c r="N2483" s="10"/>
    </row>
    <row r="2484" spans="1:14" x14ac:dyDescent="0.25">
      <c r="A2484" s="8"/>
      <c r="C2484" s="62"/>
      <c r="D2484" s="63"/>
      <c r="K2484" s="10"/>
      <c r="L2484" s="10"/>
      <c r="N2484" s="10"/>
    </row>
    <row r="2485" spans="1:14" x14ac:dyDescent="0.25">
      <c r="A2485" s="8"/>
      <c r="C2485" s="62"/>
      <c r="D2485" s="63"/>
      <c r="K2485" s="10"/>
      <c r="L2485" s="10"/>
      <c r="N2485" s="10"/>
    </row>
    <row r="2486" spans="1:14" x14ac:dyDescent="0.25">
      <c r="A2486" s="8"/>
      <c r="C2486" s="62"/>
      <c r="D2486" s="63"/>
      <c r="K2486" s="10"/>
      <c r="L2486" s="10"/>
      <c r="N2486" s="10"/>
    </row>
    <row r="2487" spans="1:14" x14ac:dyDescent="0.25">
      <c r="A2487" s="8"/>
      <c r="C2487" s="62"/>
      <c r="D2487" s="63"/>
      <c r="K2487" s="10"/>
      <c r="L2487" s="10"/>
      <c r="N2487" s="10"/>
    </row>
    <row r="2488" spans="1:14" x14ac:dyDescent="0.25">
      <c r="A2488" s="8"/>
      <c r="C2488" s="62"/>
      <c r="D2488" s="63"/>
      <c r="K2488" s="10"/>
      <c r="L2488" s="10"/>
      <c r="N2488" s="10"/>
    </row>
    <row r="2489" spans="1:14" x14ac:dyDescent="0.25">
      <c r="A2489" s="8"/>
      <c r="C2489" s="62"/>
      <c r="D2489" s="63"/>
      <c r="K2489" s="10"/>
      <c r="L2489" s="10"/>
      <c r="N2489" s="10"/>
    </row>
    <row r="2490" spans="1:14" x14ac:dyDescent="0.25">
      <c r="A2490" s="8"/>
      <c r="C2490" s="62"/>
      <c r="D2490" s="63"/>
      <c r="K2490" s="10"/>
      <c r="L2490" s="10"/>
      <c r="N2490" s="10"/>
    </row>
    <row r="2491" spans="1:14" x14ac:dyDescent="0.25">
      <c r="A2491" s="8"/>
      <c r="C2491" s="62"/>
      <c r="D2491" s="63"/>
      <c r="K2491" s="10"/>
      <c r="L2491" s="10"/>
      <c r="N2491" s="10"/>
    </row>
    <row r="2492" spans="1:14" x14ac:dyDescent="0.25">
      <c r="A2492" s="8"/>
      <c r="C2492" s="62"/>
      <c r="D2492" s="63"/>
      <c r="K2492" s="10"/>
      <c r="L2492" s="10"/>
      <c r="N2492" s="10"/>
    </row>
    <row r="2493" spans="1:14" x14ac:dyDescent="0.25">
      <c r="A2493" s="8"/>
      <c r="C2493" s="62"/>
      <c r="D2493" s="63"/>
      <c r="K2493" s="10"/>
      <c r="L2493" s="10"/>
      <c r="N2493" s="10"/>
    </row>
    <row r="2494" spans="1:14" x14ac:dyDescent="0.25">
      <c r="A2494" s="8"/>
      <c r="C2494" s="62"/>
      <c r="D2494" s="63"/>
      <c r="K2494" s="10"/>
      <c r="L2494" s="10"/>
      <c r="N2494" s="10"/>
    </row>
    <row r="2495" spans="1:14" x14ac:dyDescent="0.25">
      <c r="A2495" s="8"/>
      <c r="C2495" s="62"/>
      <c r="D2495" s="63"/>
      <c r="K2495" s="10"/>
      <c r="L2495" s="10"/>
      <c r="N2495" s="10"/>
    </row>
    <row r="2496" spans="1:14" x14ac:dyDescent="0.25">
      <c r="A2496" s="8"/>
      <c r="C2496" s="62"/>
      <c r="D2496" s="63"/>
      <c r="K2496" s="10"/>
      <c r="L2496" s="10"/>
      <c r="N2496" s="10"/>
    </row>
    <row r="2497" spans="1:14" x14ac:dyDescent="0.25">
      <c r="A2497" s="8"/>
      <c r="C2497" s="62"/>
      <c r="D2497" s="63"/>
      <c r="K2497" s="10"/>
      <c r="L2497" s="10"/>
      <c r="N2497" s="10"/>
    </row>
    <row r="2498" spans="1:14" x14ac:dyDescent="0.25">
      <c r="A2498" s="8"/>
      <c r="C2498" s="62"/>
      <c r="D2498" s="63"/>
      <c r="K2498" s="10"/>
      <c r="L2498" s="10"/>
      <c r="N2498" s="10"/>
    </row>
    <row r="2499" spans="1:14" x14ac:dyDescent="0.25">
      <c r="A2499" s="8"/>
      <c r="C2499" s="62"/>
      <c r="D2499" s="63"/>
      <c r="K2499" s="10"/>
      <c r="L2499" s="10"/>
      <c r="N2499" s="10"/>
    </row>
    <row r="2500" spans="1:14" x14ac:dyDescent="0.25">
      <c r="A2500" s="8"/>
      <c r="C2500" s="62"/>
      <c r="D2500" s="63"/>
      <c r="K2500" s="10"/>
      <c r="L2500" s="10"/>
      <c r="N2500" s="10"/>
    </row>
    <row r="2501" spans="1:14" x14ac:dyDescent="0.25">
      <c r="A2501" s="8"/>
      <c r="C2501" s="62"/>
      <c r="D2501" s="63"/>
      <c r="K2501" s="10"/>
      <c r="L2501" s="10"/>
      <c r="N2501" s="10"/>
    </row>
    <row r="2502" spans="1:14" x14ac:dyDescent="0.25">
      <c r="A2502" s="8"/>
      <c r="C2502" s="62"/>
      <c r="D2502" s="63"/>
      <c r="K2502" s="10"/>
      <c r="L2502" s="10"/>
      <c r="N2502" s="10"/>
    </row>
    <row r="2503" spans="1:14" x14ac:dyDescent="0.25">
      <c r="A2503" s="8"/>
      <c r="C2503" s="62"/>
      <c r="D2503" s="63"/>
      <c r="K2503" s="10"/>
      <c r="L2503" s="10"/>
      <c r="N2503" s="10"/>
    </row>
    <row r="2504" spans="1:14" x14ac:dyDescent="0.25">
      <c r="A2504" s="8"/>
      <c r="C2504" s="62"/>
      <c r="D2504" s="63"/>
      <c r="K2504" s="10"/>
      <c r="L2504" s="10"/>
      <c r="N2504" s="10"/>
    </row>
    <row r="2505" spans="1:14" x14ac:dyDescent="0.25">
      <c r="A2505" s="8"/>
      <c r="C2505" s="62"/>
      <c r="D2505" s="63"/>
      <c r="K2505" s="10"/>
      <c r="L2505" s="10"/>
      <c r="N2505" s="10"/>
    </row>
    <row r="2506" spans="1:14" x14ac:dyDescent="0.25">
      <c r="A2506" s="8"/>
      <c r="C2506" s="62"/>
      <c r="D2506" s="63"/>
      <c r="K2506" s="10"/>
      <c r="L2506" s="10"/>
      <c r="N2506" s="10"/>
    </row>
    <row r="2507" spans="1:14" x14ac:dyDescent="0.25">
      <c r="A2507" s="8"/>
      <c r="C2507" s="62"/>
      <c r="D2507" s="63"/>
      <c r="K2507" s="10"/>
      <c r="L2507" s="10"/>
      <c r="N2507" s="10"/>
    </row>
    <row r="2508" spans="1:14" x14ac:dyDescent="0.25">
      <c r="A2508" s="8"/>
      <c r="C2508" s="62"/>
      <c r="D2508" s="63"/>
      <c r="K2508" s="10"/>
      <c r="L2508" s="10"/>
      <c r="N2508" s="10"/>
    </row>
    <row r="2509" spans="1:14" x14ac:dyDescent="0.25">
      <c r="A2509" s="8"/>
      <c r="C2509" s="62"/>
      <c r="D2509" s="63"/>
      <c r="K2509" s="10"/>
      <c r="L2509" s="10"/>
      <c r="N2509" s="10"/>
    </row>
    <row r="2510" spans="1:14" x14ac:dyDescent="0.25">
      <c r="A2510" s="8"/>
      <c r="C2510" s="62"/>
      <c r="D2510" s="63"/>
      <c r="K2510" s="10"/>
      <c r="L2510" s="10"/>
      <c r="N2510" s="10"/>
    </row>
    <row r="2511" spans="1:14" x14ac:dyDescent="0.25">
      <c r="A2511" s="8"/>
      <c r="C2511" s="62"/>
      <c r="D2511" s="63"/>
      <c r="K2511" s="10"/>
      <c r="L2511" s="10"/>
      <c r="N2511" s="10"/>
    </row>
    <row r="2512" spans="1:14" x14ac:dyDescent="0.25">
      <c r="A2512" s="8"/>
      <c r="C2512" s="62"/>
      <c r="D2512" s="63"/>
      <c r="K2512" s="10"/>
      <c r="L2512" s="10"/>
      <c r="N2512" s="10"/>
    </row>
    <row r="2513" spans="1:14" x14ac:dyDescent="0.25">
      <c r="A2513" s="8"/>
      <c r="C2513" s="62"/>
      <c r="D2513" s="63"/>
      <c r="K2513" s="10"/>
      <c r="L2513" s="10"/>
      <c r="N2513" s="10"/>
    </row>
    <row r="2514" spans="1:14" x14ac:dyDescent="0.25">
      <c r="A2514" s="8"/>
      <c r="C2514" s="62"/>
      <c r="D2514" s="63"/>
      <c r="K2514" s="10"/>
      <c r="L2514" s="10"/>
      <c r="N2514" s="10"/>
    </row>
    <row r="2515" spans="1:14" x14ac:dyDescent="0.25">
      <c r="A2515" s="8"/>
      <c r="C2515" s="62"/>
      <c r="D2515" s="63"/>
      <c r="K2515" s="10"/>
      <c r="L2515" s="10"/>
      <c r="N2515" s="10"/>
    </row>
    <row r="2516" spans="1:14" x14ac:dyDescent="0.25">
      <c r="A2516" s="8"/>
      <c r="C2516" s="62"/>
      <c r="D2516" s="63"/>
      <c r="K2516" s="10"/>
      <c r="L2516" s="10"/>
      <c r="N2516" s="10"/>
    </row>
    <row r="2517" spans="1:14" x14ac:dyDescent="0.25">
      <c r="A2517" s="8"/>
      <c r="C2517" s="62"/>
      <c r="D2517" s="63"/>
      <c r="K2517" s="10"/>
      <c r="L2517" s="10"/>
      <c r="N2517" s="10"/>
    </row>
    <row r="2518" spans="1:14" x14ac:dyDescent="0.25">
      <c r="A2518" s="8"/>
      <c r="C2518" s="62"/>
      <c r="D2518" s="63"/>
      <c r="K2518" s="10"/>
      <c r="L2518" s="10"/>
      <c r="N2518" s="10"/>
    </row>
    <row r="2519" spans="1:14" x14ac:dyDescent="0.25">
      <c r="A2519" s="8"/>
      <c r="C2519" s="62"/>
      <c r="D2519" s="63"/>
      <c r="K2519" s="10"/>
      <c r="L2519" s="10"/>
      <c r="N2519" s="10"/>
    </row>
    <row r="2520" spans="1:14" x14ac:dyDescent="0.25">
      <c r="A2520" s="8"/>
      <c r="C2520" s="62"/>
      <c r="D2520" s="63"/>
      <c r="K2520" s="10"/>
      <c r="L2520" s="10"/>
      <c r="N2520" s="10"/>
    </row>
    <row r="2521" spans="1:14" x14ac:dyDescent="0.25">
      <c r="A2521" s="8"/>
      <c r="C2521" s="62"/>
      <c r="D2521" s="63"/>
      <c r="K2521" s="10"/>
      <c r="L2521" s="10"/>
      <c r="N2521" s="10"/>
    </row>
    <row r="2522" spans="1:14" x14ac:dyDescent="0.25">
      <c r="A2522" s="8"/>
      <c r="C2522" s="62"/>
      <c r="D2522" s="63"/>
      <c r="K2522" s="10"/>
      <c r="L2522" s="10"/>
      <c r="N2522" s="10"/>
    </row>
    <row r="2523" spans="1:14" x14ac:dyDescent="0.25">
      <c r="A2523" s="8"/>
      <c r="C2523" s="62"/>
      <c r="D2523" s="63"/>
      <c r="K2523" s="10"/>
      <c r="L2523" s="10"/>
      <c r="N2523" s="10"/>
    </row>
    <row r="2524" spans="1:14" x14ac:dyDescent="0.25">
      <c r="A2524" s="8"/>
      <c r="C2524" s="62"/>
      <c r="D2524" s="63"/>
      <c r="K2524" s="10"/>
      <c r="L2524" s="10"/>
      <c r="N2524" s="10"/>
    </row>
    <row r="2525" spans="1:14" x14ac:dyDescent="0.25">
      <c r="A2525" s="8"/>
      <c r="C2525" s="62"/>
      <c r="D2525" s="63"/>
      <c r="K2525" s="10"/>
      <c r="L2525" s="10"/>
      <c r="N2525" s="10"/>
    </row>
    <row r="2526" spans="1:14" x14ac:dyDescent="0.25">
      <c r="A2526" s="8"/>
      <c r="C2526" s="62"/>
      <c r="D2526" s="63"/>
      <c r="K2526" s="10"/>
      <c r="L2526" s="10"/>
      <c r="N2526" s="10"/>
    </row>
    <row r="2527" spans="1:14" x14ac:dyDescent="0.25">
      <c r="A2527" s="8"/>
      <c r="C2527" s="62"/>
      <c r="D2527" s="63"/>
      <c r="K2527" s="10"/>
      <c r="L2527" s="10"/>
      <c r="N2527" s="10"/>
    </row>
    <row r="2528" spans="1:14" x14ac:dyDescent="0.25">
      <c r="A2528" s="8"/>
      <c r="C2528" s="62"/>
      <c r="D2528" s="63"/>
      <c r="K2528" s="10"/>
      <c r="L2528" s="10"/>
      <c r="N2528" s="10"/>
    </row>
    <row r="2529" spans="1:14" x14ac:dyDescent="0.25">
      <c r="A2529" s="8"/>
      <c r="C2529" s="62"/>
      <c r="D2529" s="63"/>
      <c r="K2529" s="10"/>
      <c r="L2529" s="10"/>
      <c r="N2529" s="10"/>
    </row>
    <row r="2530" spans="1:14" x14ac:dyDescent="0.25">
      <c r="A2530" s="8"/>
      <c r="C2530" s="62"/>
      <c r="D2530" s="63"/>
      <c r="K2530" s="10"/>
      <c r="L2530" s="10"/>
      <c r="N2530" s="10"/>
    </row>
    <row r="2531" spans="1:14" x14ac:dyDescent="0.25">
      <c r="A2531" s="8"/>
      <c r="C2531" s="62"/>
      <c r="D2531" s="63"/>
      <c r="K2531" s="10"/>
      <c r="L2531" s="10"/>
      <c r="N2531" s="10"/>
    </row>
    <row r="2532" spans="1:14" x14ac:dyDescent="0.25">
      <c r="A2532" s="8"/>
      <c r="C2532" s="62"/>
      <c r="D2532" s="63"/>
      <c r="K2532" s="10"/>
      <c r="L2532" s="10"/>
      <c r="N2532" s="10"/>
    </row>
    <row r="2533" spans="1:14" x14ac:dyDescent="0.25">
      <c r="A2533" s="8"/>
      <c r="C2533" s="62"/>
      <c r="D2533" s="63"/>
      <c r="K2533" s="10"/>
      <c r="L2533" s="10"/>
      <c r="N2533" s="10"/>
    </row>
    <row r="2534" spans="1:14" x14ac:dyDescent="0.25">
      <c r="A2534" s="8"/>
      <c r="C2534" s="62"/>
      <c r="D2534" s="63"/>
      <c r="K2534" s="10"/>
      <c r="L2534" s="10"/>
      <c r="N2534" s="10"/>
    </row>
    <row r="2535" spans="1:14" x14ac:dyDescent="0.25">
      <c r="A2535" s="8"/>
      <c r="C2535" s="62"/>
      <c r="D2535" s="63"/>
      <c r="K2535" s="10"/>
      <c r="L2535" s="10"/>
      <c r="N2535" s="10"/>
    </row>
    <row r="2536" spans="1:14" x14ac:dyDescent="0.25">
      <c r="A2536" s="8"/>
      <c r="C2536" s="62"/>
      <c r="D2536" s="63"/>
      <c r="K2536" s="10"/>
      <c r="L2536" s="10"/>
      <c r="N2536" s="10"/>
    </row>
    <row r="2537" spans="1:14" x14ac:dyDescent="0.25">
      <c r="A2537" s="8"/>
      <c r="C2537" s="62"/>
      <c r="D2537" s="63"/>
      <c r="K2537" s="10"/>
      <c r="L2537" s="10"/>
      <c r="N2537" s="10"/>
    </row>
    <row r="2538" spans="1:14" x14ac:dyDescent="0.25">
      <c r="A2538" s="8"/>
      <c r="C2538" s="62"/>
      <c r="D2538" s="63"/>
      <c r="K2538" s="10"/>
      <c r="L2538" s="10"/>
      <c r="N2538" s="10"/>
    </row>
    <row r="2539" spans="1:14" x14ac:dyDescent="0.25">
      <c r="A2539" s="8"/>
      <c r="C2539" s="62"/>
      <c r="D2539" s="63"/>
      <c r="K2539" s="10"/>
      <c r="L2539" s="10"/>
      <c r="N2539" s="10"/>
    </row>
    <row r="2540" spans="1:14" x14ac:dyDescent="0.25">
      <c r="A2540" s="8"/>
      <c r="C2540" s="62"/>
      <c r="D2540" s="63"/>
      <c r="K2540" s="10"/>
      <c r="L2540" s="10"/>
      <c r="N2540" s="10"/>
    </row>
    <row r="2541" spans="1:14" x14ac:dyDescent="0.25">
      <c r="A2541" s="8"/>
      <c r="C2541" s="62"/>
      <c r="D2541" s="63"/>
      <c r="K2541" s="10"/>
      <c r="L2541" s="10"/>
      <c r="N2541" s="10"/>
    </row>
    <row r="2542" spans="1:14" x14ac:dyDescent="0.25">
      <c r="A2542" s="8"/>
      <c r="C2542" s="62"/>
      <c r="D2542" s="63"/>
      <c r="K2542" s="10"/>
      <c r="L2542" s="10"/>
      <c r="N2542" s="10"/>
    </row>
    <row r="2543" spans="1:14" x14ac:dyDescent="0.25">
      <c r="A2543" s="8"/>
      <c r="C2543" s="62"/>
      <c r="D2543" s="63"/>
      <c r="K2543" s="10"/>
      <c r="L2543" s="10"/>
      <c r="N2543" s="10"/>
    </row>
    <row r="2544" spans="1:14" x14ac:dyDescent="0.25">
      <c r="A2544" s="8"/>
      <c r="C2544" s="62"/>
      <c r="D2544" s="63"/>
      <c r="K2544" s="10"/>
      <c r="L2544" s="10"/>
      <c r="N2544" s="10"/>
    </row>
    <row r="2545" spans="1:14" x14ac:dyDescent="0.25">
      <c r="A2545" s="8"/>
      <c r="C2545" s="62"/>
      <c r="D2545" s="63"/>
      <c r="K2545" s="10"/>
      <c r="L2545" s="10"/>
      <c r="N2545" s="10"/>
    </row>
    <row r="2546" spans="1:14" x14ac:dyDescent="0.25">
      <c r="A2546" s="8"/>
      <c r="C2546" s="62"/>
      <c r="D2546" s="63"/>
      <c r="K2546" s="10"/>
      <c r="L2546" s="10"/>
      <c r="N2546" s="10"/>
    </row>
    <row r="2547" spans="1:14" x14ac:dyDescent="0.25">
      <c r="A2547" s="8"/>
      <c r="C2547" s="62"/>
      <c r="D2547" s="63"/>
      <c r="K2547" s="10"/>
      <c r="L2547" s="10"/>
      <c r="N2547" s="10"/>
    </row>
    <row r="2548" spans="1:14" x14ac:dyDescent="0.25">
      <c r="A2548" s="8"/>
      <c r="C2548" s="62"/>
      <c r="D2548" s="63"/>
      <c r="K2548" s="10"/>
      <c r="L2548" s="10"/>
      <c r="N2548" s="10"/>
    </row>
    <row r="2549" spans="1:14" x14ac:dyDescent="0.25">
      <c r="A2549" s="8"/>
      <c r="C2549" s="62"/>
      <c r="D2549" s="63"/>
      <c r="K2549" s="10"/>
      <c r="L2549" s="10"/>
      <c r="N2549" s="10"/>
    </row>
    <row r="2550" spans="1:14" x14ac:dyDescent="0.25">
      <c r="A2550" s="8"/>
      <c r="C2550" s="62"/>
      <c r="D2550" s="63"/>
      <c r="K2550" s="10"/>
      <c r="L2550" s="10"/>
      <c r="N2550" s="10"/>
    </row>
    <row r="2551" spans="1:14" x14ac:dyDescent="0.25">
      <c r="A2551" s="8"/>
      <c r="C2551" s="62"/>
      <c r="D2551" s="63"/>
      <c r="K2551" s="10"/>
      <c r="L2551" s="10"/>
      <c r="N2551" s="10"/>
    </row>
    <row r="2552" spans="1:14" x14ac:dyDescent="0.25">
      <c r="A2552" s="8"/>
      <c r="C2552" s="62"/>
      <c r="D2552" s="63"/>
      <c r="K2552" s="10"/>
      <c r="L2552" s="10"/>
      <c r="N2552" s="10"/>
    </row>
    <row r="2553" spans="1:14" x14ac:dyDescent="0.25">
      <c r="A2553" s="8"/>
      <c r="C2553" s="62"/>
      <c r="D2553" s="63"/>
      <c r="K2553" s="10"/>
      <c r="L2553" s="10"/>
      <c r="N2553" s="10"/>
    </row>
    <row r="2554" spans="1:14" x14ac:dyDescent="0.25">
      <c r="A2554" s="8"/>
      <c r="C2554" s="62"/>
      <c r="D2554" s="63"/>
      <c r="K2554" s="10"/>
      <c r="L2554" s="10"/>
      <c r="N2554" s="10"/>
    </row>
    <row r="2555" spans="1:14" x14ac:dyDescent="0.25">
      <c r="A2555" s="8"/>
      <c r="C2555" s="62"/>
      <c r="D2555" s="63"/>
      <c r="K2555" s="10"/>
      <c r="L2555" s="10"/>
      <c r="N2555" s="10"/>
    </row>
    <row r="2556" spans="1:14" x14ac:dyDescent="0.25">
      <c r="A2556" s="8"/>
      <c r="C2556" s="62"/>
      <c r="D2556" s="63"/>
      <c r="K2556" s="10"/>
      <c r="L2556" s="10"/>
      <c r="N2556" s="10"/>
    </row>
    <row r="2557" spans="1:14" x14ac:dyDescent="0.25">
      <c r="A2557" s="8"/>
      <c r="C2557" s="62"/>
      <c r="D2557" s="63"/>
      <c r="K2557" s="10"/>
      <c r="L2557" s="10"/>
      <c r="N2557" s="10"/>
    </row>
    <row r="2558" spans="1:14" x14ac:dyDescent="0.25">
      <c r="A2558" s="8"/>
      <c r="C2558" s="62"/>
      <c r="D2558" s="63"/>
      <c r="K2558" s="10"/>
      <c r="L2558" s="10"/>
      <c r="N2558" s="10"/>
    </row>
    <row r="2559" spans="1:14" x14ac:dyDescent="0.25">
      <c r="A2559" s="8"/>
      <c r="C2559" s="62"/>
      <c r="D2559" s="63"/>
      <c r="K2559" s="10"/>
      <c r="L2559" s="10"/>
      <c r="N2559" s="10"/>
    </row>
    <row r="2560" spans="1:14" x14ac:dyDescent="0.25">
      <c r="A2560" s="8"/>
      <c r="C2560" s="62"/>
      <c r="D2560" s="63"/>
      <c r="K2560" s="10"/>
      <c r="L2560" s="10"/>
      <c r="N2560" s="10"/>
    </row>
    <row r="2561" spans="1:14" x14ac:dyDescent="0.25">
      <c r="A2561" s="8"/>
      <c r="C2561" s="62"/>
      <c r="D2561" s="63"/>
      <c r="K2561" s="10"/>
      <c r="L2561" s="10"/>
      <c r="N2561" s="10"/>
    </row>
    <row r="2562" spans="1:14" x14ac:dyDescent="0.25">
      <c r="A2562" s="8"/>
      <c r="C2562" s="62"/>
      <c r="D2562" s="63"/>
      <c r="K2562" s="10"/>
      <c r="L2562" s="10"/>
      <c r="N2562" s="10"/>
    </row>
    <row r="2563" spans="1:14" x14ac:dyDescent="0.25">
      <c r="A2563" s="8"/>
      <c r="C2563" s="62"/>
      <c r="D2563" s="63"/>
      <c r="K2563" s="10"/>
      <c r="L2563" s="10"/>
      <c r="N2563" s="10"/>
    </row>
    <row r="2564" spans="1:14" x14ac:dyDescent="0.25">
      <c r="A2564" s="8"/>
      <c r="C2564" s="62"/>
      <c r="D2564" s="63"/>
      <c r="K2564" s="10"/>
      <c r="L2564" s="10"/>
      <c r="N2564" s="10"/>
    </row>
    <row r="2565" spans="1:14" x14ac:dyDescent="0.25">
      <c r="A2565" s="8"/>
      <c r="C2565" s="62"/>
      <c r="D2565" s="63"/>
      <c r="K2565" s="10"/>
      <c r="L2565" s="10"/>
      <c r="N2565" s="10"/>
    </row>
    <row r="2566" spans="1:14" x14ac:dyDescent="0.25">
      <c r="A2566" s="8"/>
      <c r="C2566" s="62"/>
      <c r="D2566" s="63"/>
      <c r="K2566" s="10"/>
      <c r="L2566" s="10"/>
      <c r="N2566" s="10"/>
    </row>
    <row r="2567" spans="1:14" x14ac:dyDescent="0.25">
      <c r="A2567" s="8"/>
      <c r="C2567" s="62"/>
      <c r="D2567" s="63"/>
      <c r="K2567" s="10"/>
      <c r="L2567" s="10"/>
      <c r="N2567" s="10"/>
    </row>
    <row r="2568" spans="1:14" x14ac:dyDescent="0.25">
      <c r="A2568" s="8"/>
      <c r="C2568" s="62"/>
      <c r="D2568" s="63"/>
      <c r="K2568" s="10"/>
      <c r="L2568" s="10"/>
      <c r="N2568" s="10"/>
    </row>
    <row r="2569" spans="1:14" x14ac:dyDescent="0.25">
      <c r="A2569" s="8"/>
      <c r="C2569" s="62"/>
      <c r="D2569" s="63"/>
      <c r="K2569" s="10"/>
      <c r="L2569" s="10"/>
      <c r="N2569" s="10"/>
    </row>
    <row r="2570" spans="1:14" x14ac:dyDescent="0.25">
      <c r="A2570" s="8"/>
      <c r="C2570" s="62"/>
      <c r="D2570" s="63"/>
      <c r="K2570" s="10"/>
      <c r="L2570" s="10"/>
      <c r="N2570" s="10"/>
    </row>
    <row r="2571" spans="1:14" x14ac:dyDescent="0.25">
      <c r="A2571" s="8"/>
      <c r="C2571" s="62"/>
      <c r="D2571" s="63"/>
      <c r="K2571" s="10"/>
      <c r="L2571" s="10"/>
      <c r="N2571" s="10"/>
    </row>
    <row r="2572" spans="1:14" x14ac:dyDescent="0.25">
      <c r="A2572" s="8"/>
      <c r="C2572" s="62"/>
      <c r="D2572" s="63"/>
      <c r="K2572" s="10"/>
      <c r="L2572" s="10"/>
      <c r="N2572" s="10"/>
    </row>
    <row r="2573" spans="1:14" x14ac:dyDescent="0.25">
      <c r="A2573" s="8"/>
      <c r="C2573" s="62"/>
      <c r="D2573" s="63"/>
      <c r="K2573" s="10"/>
      <c r="L2573" s="10"/>
      <c r="N2573" s="10"/>
    </row>
    <row r="2574" spans="1:14" x14ac:dyDescent="0.25">
      <c r="A2574" s="8"/>
      <c r="C2574" s="62"/>
      <c r="D2574" s="63"/>
      <c r="K2574" s="10"/>
      <c r="L2574" s="10"/>
      <c r="N2574" s="10"/>
    </row>
    <row r="2575" spans="1:14" x14ac:dyDescent="0.25">
      <c r="A2575" s="8"/>
      <c r="C2575" s="62"/>
      <c r="D2575" s="63"/>
      <c r="K2575" s="10"/>
      <c r="L2575" s="10"/>
      <c r="N2575" s="10"/>
    </row>
    <row r="2576" spans="1:14" x14ac:dyDescent="0.25">
      <c r="A2576" s="8"/>
      <c r="C2576" s="62"/>
      <c r="D2576" s="63"/>
      <c r="K2576" s="10"/>
      <c r="L2576" s="10"/>
      <c r="N2576" s="10"/>
    </row>
    <row r="2577" spans="1:14" x14ac:dyDescent="0.25">
      <c r="A2577" s="8"/>
      <c r="C2577" s="62"/>
      <c r="D2577" s="63"/>
      <c r="K2577" s="10"/>
      <c r="L2577" s="10"/>
      <c r="N2577" s="10"/>
    </row>
    <row r="2578" spans="1:14" x14ac:dyDescent="0.25">
      <c r="A2578" s="8"/>
      <c r="C2578" s="62"/>
      <c r="D2578" s="63"/>
      <c r="K2578" s="10"/>
      <c r="L2578" s="10"/>
      <c r="N2578" s="10"/>
    </row>
    <row r="2579" spans="1:14" x14ac:dyDescent="0.25">
      <c r="A2579" s="8"/>
      <c r="C2579" s="62"/>
      <c r="D2579" s="63"/>
      <c r="K2579" s="10"/>
      <c r="L2579" s="10"/>
      <c r="N2579" s="10"/>
    </row>
    <row r="2580" spans="1:14" x14ac:dyDescent="0.25">
      <c r="A2580" s="8"/>
      <c r="C2580" s="62"/>
      <c r="D2580" s="63"/>
      <c r="K2580" s="10"/>
      <c r="L2580" s="10"/>
      <c r="N2580" s="10"/>
    </row>
    <row r="2581" spans="1:14" x14ac:dyDescent="0.25">
      <c r="A2581" s="8"/>
      <c r="C2581" s="62"/>
      <c r="D2581" s="63"/>
      <c r="K2581" s="10"/>
      <c r="L2581" s="10"/>
      <c r="N2581" s="10"/>
    </row>
    <row r="2582" spans="1:14" x14ac:dyDescent="0.25">
      <c r="A2582" s="8"/>
      <c r="C2582" s="62"/>
      <c r="D2582" s="63"/>
      <c r="K2582" s="10"/>
      <c r="L2582" s="10"/>
      <c r="N2582" s="10"/>
    </row>
    <row r="2583" spans="1:14" x14ac:dyDescent="0.25">
      <c r="A2583" s="8"/>
      <c r="C2583" s="62"/>
      <c r="D2583" s="63"/>
      <c r="K2583" s="10"/>
      <c r="L2583" s="10"/>
      <c r="N2583" s="10"/>
    </row>
    <row r="2584" spans="1:14" x14ac:dyDescent="0.25">
      <c r="A2584" s="8"/>
      <c r="C2584" s="62"/>
      <c r="D2584" s="63"/>
      <c r="K2584" s="10"/>
      <c r="L2584" s="10"/>
      <c r="N2584" s="10"/>
    </row>
    <row r="2585" spans="1:14" x14ac:dyDescent="0.25">
      <c r="A2585" s="8"/>
      <c r="C2585" s="62"/>
      <c r="D2585" s="63"/>
      <c r="K2585" s="10"/>
      <c r="L2585" s="10"/>
      <c r="N2585" s="10"/>
    </row>
    <row r="2586" spans="1:14" x14ac:dyDescent="0.25">
      <c r="A2586" s="8"/>
      <c r="C2586" s="62"/>
      <c r="D2586" s="63"/>
      <c r="K2586" s="10"/>
      <c r="L2586" s="10"/>
      <c r="N2586" s="10"/>
    </row>
    <row r="2587" spans="1:14" x14ac:dyDescent="0.25">
      <c r="A2587" s="8"/>
      <c r="C2587" s="62"/>
      <c r="D2587" s="63"/>
      <c r="K2587" s="10"/>
      <c r="L2587" s="10"/>
      <c r="N2587" s="10"/>
    </row>
    <row r="2588" spans="1:14" x14ac:dyDescent="0.25">
      <c r="A2588" s="8"/>
      <c r="C2588" s="62"/>
      <c r="D2588" s="63"/>
      <c r="K2588" s="10"/>
      <c r="L2588" s="10"/>
      <c r="N2588" s="10"/>
    </row>
    <row r="2589" spans="1:14" x14ac:dyDescent="0.25">
      <c r="A2589" s="8"/>
      <c r="C2589" s="62"/>
      <c r="D2589" s="63"/>
      <c r="K2589" s="10"/>
      <c r="L2589" s="10"/>
      <c r="N2589" s="10"/>
    </row>
    <row r="2590" spans="1:14" x14ac:dyDescent="0.25">
      <c r="A2590" s="8"/>
      <c r="C2590" s="62"/>
      <c r="D2590" s="63"/>
      <c r="K2590" s="10"/>
      <c r="L2590" s="10"/>
      <c r="N2590" s="10"/>
    </row>
    <row r="2591" spans="1:14" x14ac:dyDescent="0.25">
      <c r="A2591" s="8"/>
      <c r="C2591" s="62"/>
      <c r="D2591" s="63"/>
      <c r="K2591" s="10"/>
      <c r="L2591" s="10"/>
      <c r="N2591" s="10"/>
    </row>
    <row r="2592" spans="1:14" x14ac:dyDescent="0.25">
      <c r="A2592" s="8"/>
      <c r="C2592" s="62"/>
      <c r="D2592" s="63"/>
      <c r="K2592" s="10"/>
      <c r="L2592" s="10"/>
      <c r="N2592" s="10"/>
    </row>
    <row r="2593" spans="1:14" x14ac:dyDescent="0.25">
      <c r="A2593" s="8"/>
      <c r="C2593" s="62"/>
      <c r="D2593" s="63"/>
      <c r="K2593" s="10"/>
      <c r="L2593" s="10"/>
      <c r="N2593" s="10"/>
    </row>
    <row r="2594" spans="1:14" x14ac:dyDescent="0.25">
      <c r="A2594" s="8"/>
      <c r="C2594" s="62"/>
      <c r="D2594" s="63"/>
      <c r="K2594" s="10"/>
      <c r="L2594" s="10"/>
      <c r="N2594" s="10"/>
    </row>
    <row r="2595" spans="1:14" x14ac:dyDescent="0.25">
      <c r="A2595" s="8"/>
      <c r="C2595" s="62"/>
      <c r="D2595" s="63"/>
      <c r="K2595" s="10"/>
      <c r="L2595" s="10"/>
      <c r="N2595" s="10"/>
    </row>
    <row r="2596" spans="1:14" x14ac:dyDescent="0.25">
      <c r="A2596" s="8"/>
      <c r="C2596" s="62"/>
      <c r="D2596" s="63"/>
      <c r="K2596" s="10"/>
      <c r="L2596" s="10"/>
      <c r="N2596" s="10"/>
    </row>
    <row r="2597" spans="1:14" x14ac:dyDescent="0.25">
      <c r="A2597" s="8"/>
      <c r="C2597" s="62"/>
      <c r="D2597" s="63"/>
      <c r="K2597" s="10"/>
      <c r="L2597" s="10"/>
      <c r="N2597" s="10"/>
    </row>
    <row r="2598" spans="1:14" x14ac:dyDescent="0.25">
      <c r="A2598" s="8"/>
      <c r="C2598" s="62"/>
      <c r="D2598" s="63"/>
      <c r="K2598" s="10"/>
      <c r="L2598" s="10"/>
      <c r="N2598" s="10"/>
    </row>
    <row r="2599" spans="1:14" x14ac:dyDescent="0.25">
      <c r="A2599" s="8"/>
      <c r="C2599" s="62"/>
      <c r="D2599" s="63"/>
      <c r="K2599" s="10"/>
      <c r="L2599" s="10"/>
      <c r="N2599" s="10"/>
    </row>
    <row r="2600" spans="1:14" x14ac:dyDescent="0.25">
      <c r="A2600" s="8"/>
      <c r="C2600" s="62"/>
      <c r="D2600" s="63"/>
      <c r="K2600" s="10"/>
      <c r="L2600" s="10"/>
      <c r="N2600" s="10"/>
    </row>
    <row r="2601" spans="1:14" x14ac:dyDescent="0.25">
      <c r="A2601" s="8"/>
      <c r="C2601" s="62"/>
      <c r="D2601" s="63"/>
      <c r="K2601" s="10"/>
      <c r="L2601" s="10"/>
      <c r="N2601" s="10"/>
    </row>
    <row r="2602" spans="1:14" x14ac:dyDescent="0.25">
      <c r="A2602" s="8"/>
      <c r="C2602" s="62"/>
      <c r="D2602" s="63"/>
      <c r="K2602" s="10"/>
      <c r="L2602" s="10"/>
      <c r="N2602" s="10"/>
    </row>
    <row r="2603" spans="1:14" x14ac:dyDescent="0.25">
      <c r="A2603" s="8"/>
      <c r="C2603" s="62"/>
      <c r="D2603" s="63"/>
      <c r="K2603" s="10"/>
      <c r="L2603" s="10"/>
      <c r="N2603" s="10"/>
    </row>
    <row r="2604" spans="1:14" x14ac:dyDescent="0.25">
      <c r="A2604" s="8"/>
      <c r="C2604" s="62"/>
      <c r="D2604" s="63"/>
      <c r="K2604" s="10"/>
      <c r="L2604" s="10"/>
      <c r="N2604" s="10"/>
    </row>
    <row r="2605" spans="1:14" x14ac:dyDescent="0.25">
      <c r="A2605" s="8"/>
      <c r="C2605" s="62"/>
      <c r="D2605" s="63"/>
      <c r="K2605" s="10"/>
      <c r="L2605" s="10"/>
      <c r="N2605" s="10"/>
    </row>
    <row r="2606" spans="1:14" x14ac:dyDescent="0.25">
      <c r="A2606" s="8"/>
      <c r="C2606" s="62"/>
      <c r="D2606" s="63"/>
      <c r="K2606" s="10"/>
      <c r="L2606" s="10"/>
      <c r="N2606" s="10"/>
    </row>
    <row r="2607" spans="1:14" x14ac:dyDescent="0.25">
      <c r="A2607" s="8"/>
      <c r="C2607" s="62"/>
      <c r="D2607" s="63"/>
      <c r="K2607" s="10"/>
      <c r="L2607" s="10"/>
      <c r="N2607" s="10"/>
    </row>
    <row r="2608" spans="1:14" x14ac:dyDescent="0.25">
      <c r="A2608" s="8"/>
      <c r="C2608" s="62"/>
      <c r="D2608" s="63"/>
      <c r="K2608" s="10"/>
      <c r="L2608" s="10"/>
      <c r="N2608" s="10"/>
    </row>
    <row r="2609" spans="1:14" x14ac:dyDescent="0.25">
      <c r="A2609" s="8"/>
      <c r="C2609" s="62"/>
      <c r="D2609" s="63"/>
      <c r="K2609" s="10"/>
      <c r="L2609" s="10"/>
      <c r="N2609" s="10"/>
    </row>
    <row r="2610" spans="1:14" x14ac:dyDescent="0.25">
      <c r="A2610" s="8"/>
      <c r="C2610" s="62"/>
      <c r="D2610" s="63"/>
      <c r="K2610" s="10"/>
      <c r="L2610" s="10"/>
      <c r="N2610" s="10"/>
    </row>
    <row r="2611" spans="1:14" x14ac:dyDescent="0.25">
      <c r="A2611" s="8"/>
      <c r="C2611" s="62"/>
      <c r="D2611" s="63"/>
      <c r="K2611" s="10"/>
      <c r="L2611" s="10"/>
      <c r="N2611" s="10"/>
    </row>
    <row r="2612" spans="1:14" x14ac:dyDescent="0.25">
      <c r="A2612" s="8"/>
      <c r="C2612" s="62"/>
      <c r="D2612" s="63"/>
      <c r="K2612" s="10"/>
      <c r="L2612" s="10"/>
      <c r="N2612" s="10"/>
    </row>
    <row r="2613" spans="1:14" x14ac:dyDescent="0.25">
      <c r="A2613" s="8"/>
      <c r="C2613" s="62"/>
      <c r="D2613" s="63"/>
      <c r="K2613" s="10"/>
      <c r="L2613" s="10"/>
      <c r="N2613" s="10"/>
    </row>
    <row r="2614" spans="1:14" x14ac:dyDescent="0.25">
      <c r="A2614" s="8"/>
      <c r="C2614" s="62"/>
      <c r="D2614" s="63"/>
      <c r="K2614" s="10"/>
      <c r="L2614" s="10"/>
      <c r="N2614" s="10"/>
    </row>
    <row r="2615" spans="1:14" x14ac:dyDescent="0.25">
      <c r="A2615" s="8"/>
      <c r="C2615" s="62"/>
      <c r="D2615" s="63"/>
      <c r="K2615" s="10"/>
      <c r="L2615" s="10"/>
      <c r="N2615" s="10"/>
    </row>
    <row r="2616" spans="1:14" x14ac:dyDescent="0.25">
      <c r="A2616" s="8"/>
      <c r="C2616" s="62"/>
      <c r="D2616" s="63"/>
      <c r="K2616" s="10"/>
      <c r="L2616" s="10"/>
      <c r="N2616" s="10"/>
    </row>
    <row r="2617" spans="1:14" x14ac:dyDescent="0.25">
      <c r="A2617" s="8"/>
      <c r="C2617" s="62"/>
      <c r="D2617" s="63"/>
      <c r="K2617" s="10"/>
      <c r="L2617" s="10"/>
      <c r="N2617" s="10"/>
    </row>
    <row r="2618" spans="1:14" x14ac:dyDescent="0.25">
      <c r="A2618" s="8"/>
      <c r="C2618" s="62"/>
      <c r="D2618" s="63"/>
      <c r="K2618" s="10"/>
      <c r="L2618" s="10"/>
      <c r="N2618" s="10"/>
    </row>
    <row r="2619" spans="1:14" x14ac:dyDescent="0.25">
      <c r="A2619" s="8"/>
      <c r="C2619" s="62"/>
      <c r="D2619" s="63"/>
      <c r="K2619" s="10"/>
      <c r="L2619" s="10"/>
      <c r="N2619" s="10"/>
    </row>
    <row r="2620" spans="1:14" x14ac:dyDescent="0.25">
      <c r="A2620" s="8"/>
      <c r="C2620" s="62"/>
      <c r="D2620" s="63"/>
      <c r="K2620" s="10"/>
      <c r="L2620" s="10"/>
      <c r="N2620" s="10"/>
    </row>
    <row r="2621" spans="1:14" x14ac:dyDescent="0.25">
      <c r="A2621" s="8"/>
      <c r="C2621" s="62"/>
      <c r="D2621" s="63"/>
      <c r="K2621" s="10"/>
      <c r="L2621" s="10"/>
      <c r="N2621" s="10"/>
    </row>
    <row r="2622" spans="1:14" x14ac:dyDescent="0.25">
      <c r="A2622" s="8"/>
      <c r="C2622" s="62"/>
      <c r="D2622" s="63"/>
      <c r="K2622" s="10"/>
      <c r="L2622" s="10"/>
      <c r="N2622" s="10"/>
    </row>
    <row r="2623" spans="1:14" x14ac:dyDescent="0.25">
      <c r="A2623" s="8"/>
      <c r="C2623" s="62"/>
      <c r="D2623" s="63"/>
      <c r="K2623" s="10"/>
      <c r="L2623" s="10"/>
      <c r="N2623" s="10"/>
    </row>
    <row r="2624" spans="1:14" x14ac:dyDescent="0.25">
      <c r="A2624" s="8"/>
      <c r="C2624" s="62"/>
      <c r="D2624" s="63"/>
      <c r="K2624" s="10"/>
      <c r="L2624" s="10"/>
      <c r="N2624" s="10"/>
    </row>
    <row r="2625" spans="1:14" x14ac:dyDescent="0.25">
      <c r="A2625" s="8"/>
      <c r="C2625" s="62"/>
      <c r="D2625" s="63"/>
      <c r="K2625" s="10"/>
      <c r="L2625" s="10"/>
      <c r="N2625" s="10"/>
    </row>
    <row r="2626" spans="1:14" x14ac:dyDescent="0.25">
      <c r="A2626" s="8"/>
      <c r="C2626" s="62"/>
      <c r="D2626" s="63"/>
      <c r="K2626" s="10"/>
      <c r="L2626" s="10"/>
      <c r="N2626" s="10"/>
    </row>
    <row r="2627" spans="1:14" x14ac:dyDescent="0.25">
      <c r="A2627" s="8"/>
      <c r="C2627" s="62"/>
      <c r="D2627" s="63"/>
      <c r="K2627" s="10"/>
      <c r="L2627" s="10"/>
      <c r="N2627" s="10"/>
    </row>
    <row r="2628" spans="1:14" x14ac:dyDescent="0.25">
      <c r="A2628" s="8"/>
      <c r="C2628" s="62"/>
      <c r="D2628" s="63"/>
      <c r="K2628" s="10"/>
      <c r="L2628" s="10"/>
      <c r="N2628" s="10"/>
    </row>
    <row r="2629" spans="1:14" x14ac:dyDescent="0.25">
      <c r="A2629" s="8"/>
      <c r="C2629" s="62"/>
      <c r="D2629" s="63"/>
      <c r="K2629" s="10"/>
      <c r="L2629" s="10"/>
      <c r="N2629" s="10"/>
    </row>
    <row r="2630" spans="1:14" x14ac:dyDescent="0.25">
      <c r="A2630" s="8"/>
      <c r="C2630" s="62"/>
      <c r="D2630" s="63"/>
      <c r="K2630" s="10"/>
      <c r="L2630" s="10"/>
      <c r="N2630" s="10"/>
    </row>
    <row r="2631" spans="1:14" x14ac:dyDescent="0.25">
      <c r="A2631" s="8"/>
      <c r="C2631" s="62"/>
      <c r="D2631" s="63"/>
      <c r="K2631" s="10"/>
      <c r="L2631" s="10"/>
      <c r="N2631" s="10"/>
    </row>
    <row r="2632" spans="1:14" x14ac:dyDescent="0.25">
      <c r="A2632" s="8"/>
      <c r="C2632" s="62"/>
      <c r="D2632" s="63"/>
      <c r="K2632" s="10"/>
      <c r="L2632" s="10"/>
      <c r="N2632" s="10"/>
    </row>
    <row r="2633" spans="1:14" x14ac:dyDescent="0.25">
      <c r="A2633" s="8"/>
      <c r="C2633" s="62"/>
      <c r="D2633" s="63"/>
      <c r="K2633" s="10"/>
      <c r="L2633" s="10"/>
      <c r="N2633" s="10"/>
    </row>
    <row r="2634" spans="1:14" x14ac:dyDescent="0.25">
      <c r="A2634" s="8"/>
      <c r="C2634" s="62"/>
      <c r="D2634" s="63"/>
      <c r="K2634" s="10"/>
      <c r="L2634" s="10"/>
      <c r="N2634" s="10"/>
    </row>
    <row r="2635" spans="1:14" x14ac:dyDescent="0.25">
      <c r="A2635" s="8"/>
      <c r="C2635" s="62"/>
      <c r="D2635" s="63"/>
      <c r="K2635" s="10"/>
      <c r="L2635" s="10"/>
      <c r="N2635" s="10"/>
    </row>
    <row r="2636" spans="1:14" x14ac:dyDescent="0.25">
      <c r="A2636" s="8"/>
      <c r="C2636" s="62"/>
      <c r="D2636" s="63"/>
      <c r="K2636" s="10"/>
      <c r="L2636" s="10"/>
      <c r="N2636" s="10"/>
    </row>
    <row r="2637" spans="1:14" x14ac:dyDescent="0.25">
      <c r="A2637" s="8"/>
      <c r="C2637" s="62"/>
      <c r="D2637" s="63"/>
      <c r="K2637" s="10"/>
      <c r="L2637" s="10"/>
      <c r="N2637" s="10"/>
    </row>
    <row r="2638" spans="1:14" x14ac:dyDescent="0.25">
      <c r="A2638" s="8"/>
      <c r="C2638" s="62"/>
      <c r="D2638" s="63"/>
      <c r="K2638" s="10"/>
      <c r="L2638" s="10"/>
      <c r="N2638" s="10"/>
    </row>
    <row r="2639" spans="1:14" x14ac:dyDescent="0.25">
      <c r="A2639" s="8"/>
      <c r="C2639" s="62"/>
      <c r="D2639" s="63"/>
      <c r="K2639" s="10"/>
      <c r="L2639" s="10"/>
      <c r="N2639" s="10"/>
    </row>
    <row r="2640" spans="1:14" x14ac:dyDescent="0.25">
      <c r="A2640" s="8"/>
      <c r="C2640" s="62"/>
      <c r="D2640" s="63"/>
      <c r="K2640" s="10"/>
      <c r="L2640" s="10"/>
      <c r="N2640" s="10"/>
    </row>
    <row r="2641" spans="1:14" x14ac:dyDescent="0.25">
      <c r="A2641" s="8"/>
      <c r="C2641" s="62"/>
      <c r="D2641" s="63"/>
      <c r="K2641" s="10"/>
      <c r="L2641" s="10"/>
      <c r="N2641" s="10"/>
    </row>
    <row r="2642" spans="1:14" x14ac:dyDescent="0.25">
      <c r="A2642" s="8"/>
      <c r="C2642" s="62"/>
      <c r="D2642" s="63"/>
      <c r="K2642" s="10"/>
      <c r="L2642" s="10"/>
      <c r="N2642" s="10"/>
    </row>
    <row r="2643" spans="1:14" x14ac:dyDescent="0.25">
      <c r="A2643" s="8"/>
      <c r="C2643" s="62"/>
      <c r="D2643" s="63"/>
      <c r="K2643" s="10"/>
      <c r="L2643" s="10"/>
      <c r="N2643" s="10"/>
    </row>
    <row r="2644" spans="1:14" x14ac:dyDescent="0.25">
      <c r="A2644" s="8"/>
      <c r="C2644" s="62"/>
      <c r="D2644" s="63"/>
      <c r="K2644" s="10"/>
      <c r="L2644" s="10"/>
      <c r="N2644" s="10"/>
    </row>
    <row r="2645" spans="1:14" x14ac:dyDescent="0.25">
      <c r="A2645" s="8"/>
      <c r="C2645" s="62"/>
      <c r="D2645" s="63"/>
      <c r="K2645" s="10"/>
      <c r="L2645" s="10"/>
      <c r="N2645" s="10"/>
    </row>
    <row r="2646" spans="1:14" x14ac:dyDescent="0.25">
      <c r="A2646" s="8"/>
      <c r="C2646" s="62"/>
      <c r="D2646" s="63"/>
      <c r="K2646" s="10"/>
      <c r="L2646" s="10"/>
      <c r="N2646" s="10"/>
    </row>
    <row r="2647" spans="1:14" x14ac:dyDescent="0.25">
      <c r="A2647" s="8"/>
      <c r="C2647" s="62"/>
      <c r="D2647" s="63"/>
      <c r="K2647" s="10"/>
      <c r="L2647" s="10"/>
      <c r="N2647" s="10"/>
    </row>
    <row r="2648" spans="1:14" x14ac:dyDescent="0.25">
      <c r="A2648" s="8"/>
      <c r="C2648" s="62"/>
      <c r="D2648" s="63"/>
      <c r="K2648" s="10"/>
      <c r="L2648" s="10"/>
      <c r="N2648" s="10"/>
    </row>
    <row r="2649" spans="1:14" x14ac:dyDescent="0.25">
      <c r="A2649" s="8"/>
      <c r="C2649" s="62"/>
      <c r="D2649" s="63"/>
      <c r="K2649" s="10"/>
      <c r="L2649" s="10"/>
      <c r="N2649" s="10"/>
    </row>
    <row r="2650" spans="1:14" x14ac:dyDescent="0.25">
      <c r="A2650" s="8"/>
      <c r="C2650" s="62"/>
      <c r="D2650" s="63"/>
      <c r="K2650" s="10"/>
      <c r="L2650" s="10"/>
      <c r="N2650" s="10"/>
    </row>
    <row r="2651" spans="1:14" x14ac:dyDescent="0.25">
      <c r="A2651" s="8"/>
      <c r="C2651" s="62"/>
      <c r="D2651" s="63"/>
      <c r="K2651" s="10"/>
      <c r="L2651" s="10"/>
      <c r="N2651" s="10"/>
    </row>
    <row r="2652" spans="1:14" x14ac:dyDescent="0.25">
      <c r="A2652" s="8"/>
      <c r="C2652" s="62"/>
      <c r="D2652" s="63"/>
      <c r="K2652" s="10"/>
      <c r="L2652" s="10"/>
      <c r="N2652" s="10"/>
    </row>
    <row r="2653" spans="1:14" x14ac:dyDescent="0.25">
      <c r="A2653" s="8"/>
      <c r="C2653" s="62"/>
      <c r="D2653" s="63"/>
      <c r="K2653" s="10"/>
      <c r="L2653" s="10"/>
      <c r="N2653" s="10"/>
    </row>
    <row r="2654" spans="1:14" x14ac:dyDescent="0.25">
      <c r="A2654" s="8"/>
      <c r="C2654" s="62"/>
      <c r="D2654" s="63"/>
      <c r="K2654" s="10"/>
      <c r="L2654" s="10"/>
      <c r="N2654" s="10"/>
    </row>
    <row r="2655" spans="1:14" x14ac:dyDescent="0.25">
      <c r="A2655" s="8"/>
      <c r="C2655" s="62"/>
      <c r="D2655" s="63"/>
      <c r="K2655" s="10"/>
      <c r="L2655" s="10"/>
      <c r="N2655" s="10"/>
    </row>
    <row r="2656" spans="1:14" x14ac:dyDescent="0.25">
      <c r="A2656" s="8"/>
      <c r="C2656" s="62"/>
      <c r="D2656" s="63"/>
      <c r="K2656" s="10"/>
      <c r="L2656" s="10"/>
      <c r="N2656" s="10"/>
    </row>
    <row r="2657" spans="1:14" x14ac:dyDescent="0.25">
      <c r="A2657" s="8"/>
      <c r="C2657" s="62"/>
      <c r="D2657" s="63"/>
      <c r="K2657" s="10"/>
      <c r="L2657" s="10"/>
      <c r="N2657" s="10"/>
    </row>
    <row r="2658" spans="1:14" x14ac:dyDescent="0.25">
      <c r="A2658" s="8"/>
      <c r="C2658" s="62"/>
      <c r="D2658" s="63"/>
      <c r="K2658" s="10"/>
      <c r="L2658" s="10"/>
      <c r="N2658" s="10"/>
    </row>
    <row r="2659" spans="1:14" x14ac:dyDescent="0.25">
      <c r="A2659" s="8"/>
      <c r="C2659" s="62"/>
      <c r="D2659" s="63"/>
      <c r="K2659" s="10"/>
      <c r="L2659" s="10"/>
      <c r="N2659" s="10"/>
    </row>
    <row r="2660" spans="1:14" x14ac:dyDescent="0.25">
      <c r="A2660" s="8"/>
      <c r="C2660" s="62"/>
      <c r="D2660" s="63"/>
      <c r="K2660" s="10"/>
      <c r="L2660" s="10"/>
      <c r="N2660" s="10"/>
    </row>
    <row r="2661" spans="1:14" x14ac:dyDescent="0.25">
      <c r="A2661" s="8"/>
      <c r="C2661" s="62"/>
      <c r="D2661" s="63"/>
      <c r="K2661" s="10"/>
      <c r="L2661" s="10"/>
      <c r="N2661" s="10"/>
    </row>
    <row r="2662" spans="1:14" x14ac:dyDescent="0.25">
      <c r="A2662" s="8"/>
      <c r="C2662" s="62"/>
      <c r="D2662" s="63"/>
      <c r="K2662" s="10"/>
      <c r="L2662" s="10"/>
      <c r="N2662" s="10"/>
    </row>
    <row r="2663" spans="1:14" x14ac:dyDescent="0.25">
      <c r="A2663" s="8"/>
      <c r="C2663" s="62"/>
      <c r="D2663" s="63"/>
      <c r="K2663" s="10"/>
      <c r="L2663" s="10"/>
      <c r="N2663" s="10"/>
    </row>
    <row r="2664" spans="1:14" x14ac:dyDescent="0.25">
      <c r="A2664" s="8"/>
      <c r="C2664" s="62"/>
      <c r="D2664" s="63"/>
      <c r="K2664" s="10"/>
      <c r="L2664" s="10"/>
      <c r="N2664" s="10"/>
    </row>
    <row r="2665" spans="1:14" x14ac:dyDescent="0.25">
      <c r="A2665" s="8"/>
      <c r="C2665" s="62"/>
      <c r="D2665" s="63"/>
      <c r="K2665" s="10"/>
      <c r="L2665" s="10"/>
      <c r="N2665" s="10"/>
    </row>
    <row r="2666" spans="1:14" x14ac:dyDescent="0.25">
      <c r="A2666" s="8"/>
      <c r="C2666" s="62"/>
      <c r="D2666" s="63"/>
      <c r="K2666" s="10"/>
      <c r="L2666" s="10"/>
      <c r="N2666" s="10"/>
    </row>
    <row r="2667" spans="1:14" x14ac:dyDescent="0.25">
      <c r="A2667" s="8"/>
      <c r="C2667" s="62"/>
      <c r="D2667" s="63"/>
      <c r="K2667" s="10"/>
      <c r="L2667" s="10"/>
      <c r="N2667" s="10"/>
    </row>
    <row r="2668" spans="1:14" x14ac:dyDescent="0.25">
      <c r="A2668" s="8"/>
      <c r="C2668" s="62"/>
      <c r="D2668" s="63"/>
      <c r="K2668" s="10"/>
      <c r="L2668" s="10"/>
      <c r="N2668" s="10"/>
    </row>
    <row r="2669" spans="1:14" x14ac:dyDescent="0.25">
      <c r="A2669" s="8"/>
      <c r="C2669" s="62"/>
      <c r="D2669" s="63"/>
      <c r="K2669" s="10"/>
      <c r="L2669" s="10"/>
      <c r="N2669" s="10"/>
    </row>
    <row r="2670" spans="1:14" x14ac:dyDescent="0.25">
      <c r="A2670" s="8"/>
      <c r="C2670" s="62"/>
      <c r="D2670" s="63"/>
      <c r="K2670" s="10"/>
      <c r="L2670" s="10"/>
      <c r="N2670" s="10"/>
    </row>
    <row r="2671" spans="1:14" x14ac:dyDescent="0.25">
      <c r="A2671" s="8"/>
      <c r="C2671" s="62"/>
      <c r="D2671" s="63"/>
      <c r="K2671" s="10"/>
      <c r="L2671" s="10"/>
      <c r="N2671" s="10"/>
    </row>
    <row r="2672" spans="1:14" x14ac:dyDescent="0.25">
      <c r="A2672" s="8"/>
      <c r="C2672" s="62"/>
      <c r="D2672" s="63"/>
      <c r="K2672" s="10"/>
      <c r="L2672" s="10"/>
      <c r="N2672" s="10"/>
    </row>
    <row r="2673" spans="1:14" x14ac:dyDescent="0.25">
      <c r="A2673" s="8"/>
      <c r="C2673" s="62"/>
      <c r="D2673" s="63"/>
      <c r="K2673" s="10"/>
      <c r="L2673" s="10"/>
      <c r="N2673" s="10"/>
    </row>
    <row r="2674" spans="1:14" x14ac:dyDescent="0.25">
      <c r="A2674" s="8"/>
      <c r="C2674" s="62"/>
      <c r="D2674" s="63"/>
      <c r="K2674" s="10"/>
      <c r="L2674" s="10"/>
      <c r="N2674" s="10"/>
    </row>
    <row r="2675" spans="1:14" x14ac:dyDescent="0.25">
      <c r="A2675" s="8"/>
      <c r="C2675" s="62"/>
      <c r="D2675" s="63"/>
      <c r="K2675" s="10"/>
      <c r="L2675" s="10"/>
      <c r="N2675" s="10"/>
    </row>
    <row r="2676" spans="1:14" x14ac:dyDescent="0.25">
      <c r="A2676" s="8"/>
      <c r="C2676" s="62"/>
      <c r="D2676" s="63"/>
      <c r="K2676" s="10"/>
      <c r="L2676" s="10"/>
      <c r="N2676" s="10"/>
    </row>
    <row r="2677" spans="1:14" x14ac:dyDescent="0.25">
      <c r="A2677" s="8"/>
      <c r="C2677" s="62"/>
      <c r="D2677" s="63"/>
      <c r="K2677" s="10"/>
      <c r="L2677" s="10"/>
      <c r="N2677" s="10"/>
    </row>
    <row r="2678" spans="1:14" x14ac:dyDescent="0.25">
      <c r="A2678" s="8"/>
      <c r="C2678" s="62"/>
      <c r="D2678" s="63"/>
      <c r="K2678" s="10"/>
      <c r="L2678" s="10"/>
      <c r="N2678" s="10"/>
    </row>
    <row r="2679" spans="1:14" x14ac:dyDescent="0.25">
      <c r="A2679" s="8"/>
      <c r="C2679" s="62"/>
      <c r="D2679" s="63"/>
      <c r="K2679" s="10"/>
      <c r="L2679" s="10"/>
      <c r="N2679" s="10"/>
    </row>
    <row r="2680" spans="1:14" x14ac:dyDescent="0.25">
      <c r="A2680" s="8"/>
      <c r="C2680" s="62"/>
      <c r="D2680" s="63"/>
      <c r="K2680" s="10"/>
      <c r="L2680" s="10"/>
      <c r="N2680" s="10"/>
    </row>
    <row r="2681" spans="1:14" x14ac:dyDescent="0.25">
      <c r="A2681" s="8"/>
      <c r="C2681" s="62"/>
      <c r="D2681" s="63"/>
      <c r="K2681" s="10"/>
      <c r="L2681" s="10"/>
      <c r="N2681" s="10"/>
    </row>
    <row r="2682" spans="1:14" x14ac:dyDescent="0.25">
      <c r="A2682" s="8"/>
      <c r="C2682" s="62"/>
      <c r="D2682" s="63"/>
      <c r="K2682" s="10"/>
      <c r="L2682" s="10"/>
      <c r="N2682" s="10"/>
    </row>
    <row r="2683" spans="1:14" x14ac:dyDescent="0.25">
      <c r="A2683" s="8"/>
      <c r="C2683" s="62"/>
      <c r="D2683" s="63"/>
      <c r="K2683" s="10"/>
      <c r="L2683" s="10"/>
      <c r="N2683" s="10"/>
    </row>
    <row r="2684" spans="1:14" x14ac:dyDescent="0.25">
      <c r="A2684" s="8"/>
      <c r="C2684" s="62"/>
      <c r="D2684" s="63"/>
      <c r="K2684" s="10"/>
      <c r="L2684" s="10"/>
      <c r="N2684" s="10"/>
    </row>
    <row r="2685" spans="1:14" x14ac:dyDescent="0.25">
      <c r="A2685" s="8"/>
      <c r="C2685" s="62"/>
      <c r="D2685" s="63"/>
      <c r="K2685" s="10"/>
      <c r="L2685" s="10"/>
      <c r="N2685" s="10"/>
    </row>
    <row r="2686" spans="1:14" x14ac:dyDescent="0.25">
      <c r="A2686" s="8"/>
      <c r="C2686" s="62"/>
      <c r="D2686" s="63"/>
      <c r="K2686" s="10"/>
      <c r="L2686" s="10"/>
      <c r="N2686" s="10"/>
    </row>
    <row r="2687" spans="1:14" x14ac:dyDescent="0.25">
      <c r="A2687" s="8"/>
      <c r="C2687" s="62"/>
      <c r="D2687" s="63"/>
      <c r="K2687" s="10"/>
      <c r="L2687" s="10"/>
      <c r="N2687" s="10"/>
    </row>
    <row r="2688" spans="1:14" x14ac:dyDescent="0.25">
      <c r="A2688" s="8"/>
      <c r="C2688" s="62"/>
      <c r="D2688" s="63"/>
      <c r="K2688" s="10"/>
      <c r="L2688" s="10"/>
      <c r="N2688" s="10"/>
    </row>
    <row r="2689" spans="1:14" x14ac:dyDescent="0.25">
      <c r="A2689" s="8"/>
      <c r="C2689" s="62"/>
      <c r="D2689" s="63"/>
      <c r="K2689" s="10"/>
      <c r="L2689" s="10"/>
      <c r="N2689" s="10"/>
    </row>
    <row r="2690" spans="1:14" x14ac:dyDescent="0.25">
      <c r="A2690" s="8"/>
      <c r="C2690" s="62"/>
      <c r="D2690" s="63"/>
      <c r="K2690" s="10"/>
      <c r="L2690" s="10"/>
      <c r="N2690" s="10"/>
    </row>
    <row r="2691" spans="1:14" x14ac:dyDescent="0.25">
      <c r="A2691" s="8"/>
      <c r="C2691" s="62"/>
      <c r="D2691" s="63"/>
      <c r="K2691" s="10"/>
      <c r="L2691" s="10"/>
      <c r="N2691" s="10"/>
    </row>
    <row r="2692" spans="1:14" x14ac:dyDescent="0.25">
      <c r="A2692" s="8"/>
      <c r="C2692" s="62"/>
      <c r="D2692" s="63"/>
      <c r="K2692" s="10"/>
      <c r="L2692" s="10"/>
      <c r="N2692" s="10"/>
    </row>
    <row r="2693" spans="1:14" x14ac:dyDescent="0.25">
      <c r="A2693" s="8"/>
      <c r="C2693" s="62"/>
      <c r="D2693" s="63"/>
      <c r="K2693" s="10"/>
      <c r="L2693" s="10"/>
      <c r="N2693" s="10"/>
    </row>
    <row r="2694" spans="1:14" x14ac:dyDescent="0.25">
      <c r="A2694" s="8"/>
      <c r="C2694" s="62"/>
      <c r="D2694" s="63"/>
      <c r="K2694" s="10"/>
      <c r="L2694" s="10"/>
      <c r="N2694" s="10"/>
    </row>
    <row r="2695" spans="1:14" x14ac:dyDescent="0.25">
      <c r="A2695" s="8"/>
      <c r="C2695" s="62"/>
      <c r="D2695" s="63"/>
      <c r="K2695" s="10"/>
      <c r="L2695" s="10"/>
      <c r="N2695" s="10"/>
    </row>
    <row r="2696" spans="1:14" x14ac:dyDescent="0.25">
      <c r="A2696" s="8"/>
      <c r="C2696" s="62"/>
      <c r="D2696" s="63"/>
      <c r="K2696" s="10"/>
      <c r="L2696" s="10"/>
      <c r="N2696" s="10"/>
    </row>
    <row r="2697" spans="1:14" x14ac:dyDescent="0.25">
      <c r="A2697" s="8"/>
      <c r="C2697" s="62"/>
      <c r="D2697" s="63"/>
      <c r="K2697" s="10"/>
      <c r="L2697" s="10"/>
      <c r="N2697" s="10"/>
    </row>
    <row r="2698" spans="1:14" x14ac:dyDescent="0.25">
      <c r="A2698" s="8"/>
      <c r="C2698" s="62"/>
      <c r="D2698" s="63"/>
      <c r="K2698" s="10"/>
      <c r="L2698" s="10"/>
      <c r="N2698" s="10"/>
    </row>
    <row r="2699" spans="1:14" x14ac:dyDescent="0.25">
      <c r="A2699" s="8"/>
      <c r="C2699" s="62"/>
      <c r="D2699" s="63"/>
      <c r="K2699" s="10"/>
      <c r="L2699" s="10"/>
      <c r="N2699" s="10"/>
    </row>
    <row r="2700" spans="1:14" x14ac:dyDescent="0.25">
      <c r="A2700" s="8"/>
      <c r="C2700" s="62"/>
      <c r="D2700" s="63"/>
      <c r="K2700" s="10"/>
      <c r="L2700" s="10"/>
      <c r="N2700" s="10"/>
    </row>
    <row r="2701" spans="1:14" x14ac:dyDescent="0.25">
      <c r="A2701" s="8"/>
      <c r="C2701" s="62"/>
      <c r="D2701" s="63"/>
      <c r="K2701" s="10"/>
      <c r="L2701" s="10"/>
      <c r="N2701" s="10"/>
    </row>
    <row r="2702" spans="1:14" x14ac:dyDescent="0.25">
      <c r="A2702" s="8"/>
      <c r="C2702" s="62"/>
      <c r="D2702" s="63"/>
      <c r="K2702" s="10"/>
      <c r="L2702" s="10"/>
      <c r="N2702" s="10"/>
    </row>
    <row r="2703" spans="1:14" x14ac:dyDescent="0.25">
      <c r="A2703" s="8"/>
      <c r="C2703" s="62"/>
      <c r="D2703" s="63"/>
      <c r="K2703" s="10"/>
      <c r="L2703" s="10"/>
      <c r="N2703" s="10"/>
    </row>
    <row r="2704" spans="1:14" x14ac:dyDescent="0.25">
      <c r="A2704" s="8"/>
      <c r="C2704" s="62"/>
      <c r="D2704" s="63"/>
      <c r="K2704" s="10"/>
      <c r="L2704" s="10"/>
      <c r="N2704" s="10"/>
    </row>
    <row r="2705" spans="1:14" x14ac:dyDescent="0.25">
      <c r="A2705" s="8"/>
      <c r="C2705" s="62"/>
      <c r="D2705" s="63"/>
      <c r="K2705" s="10"/>
      <c r="L2705" s="10"/>
      <c r="N2705" s="10"/>
    </row>
    <row r="2706" spans="1:14" x14ac:dyDescent="0.25">
      <c r="A2706" s="8"/>
      <c r="C2706" s="62"/>
      <c r="D2706" s="63"/>
      <c r="K2706" s="10"/>
      <c r="L2706" s="10"/>
      <c r="N2706" s="10"/>
    </row>
    <row r="2707" spans="1:14" x14ac:dyDescent="0.25">
      <c r="A2707" s="8"/>
      <c r="C2707" s="62"/>
      <c r="D2707" s="63"/>
      <c r="K2707" s="10"/>
      <c r="L2707" s="10"/>
      <c r="N2707" s="10"/>
    </row>
    <row r="2708" spans="1:14" x14ac:dyDescent="0.25">
      <c r="A2708" s="8"/>
      <c r="C2708" s="62"/>
      <c r="D2708" s="63"/>
      <c r="K2708" s="10"/>
      <c r="L2708" s="10"/>
      <c r="N2708" s="10"/>
    </row>
    <row r="2709" spans="1:14" x14ac:dyDescent="0.25">
      <c r="A2709" s="8"/>
      <c r="C2709" s="62"/>
      <c r="D2709" s="63"/>
      <c r="K2709" s="10"/>
      <c r="L2709" s="10"/>
      <c r="N2709" s="10"/>
    </row>
    <row r="2710" spans="1:14" x14ac:dyDescent="0.25">
      <c r="A2710" s="8"/>
      <c r="C2710" s="62"/>
      <c r="D2710" s="63"/>
      <c r="K2710" s="10"/>
      <c r="L2710" s="10"/>
      <c r="N2710" s="10"/>
    </row>
    <row r="2711" spans="1:14" x14ac:dyDescent="0.25">
      <c r="A2711" s="8"/>
      <c r="C2711" s="62"/>
      <c r="D2711" s="63"/>
      <c r="K2711" s="10"/>
      <c r="L2711" s="10"/>
      <c r="N2711" s="10"/>
    </row>
    <row r="2712" spans="1:14" x14ac:dyDescent="0.25">
      <c r="A2712" s="8"/>
      <c r="C2712" s="62"/>
      <c r="D2712" s="63"/>
      <c r="K2712" s="10"/>
      <c r="L2712" s="10"/>
      <c r="N2712" s="10"/>
    </row>
    <row r="2713" spans="1:14" x14ac:dyDescent="0.25">
      <c r="A2713" s="8"/>
      <c r="C2713" s="62"/>
      <c r="D2713" s="63"/>
      <c r="K2713" s="10"/>
      <c r="L2713" s="10"/>
      <c r="N2713" s="10"/>
    </row>
    <row r="2714" spans="1:14" x14ac:dyDescent="0.25">
      <c r="A2714" s="8"/>
      <c r="C2714" s="62"/>
      <c r="D2714" s="63"/>
      <c r="K2714" s="10"/>
      <c r="L2714" s="10"/>
      <c r="N2714" s="10"/>
    </row>
    <row r="2715" spans="1:14" x14ac:dyDescent="0.25">
      <c r="A2715" s="8"/>
      <c r="C2715" s="62"/>
      <c r="D2715" s="63"/>
      <c r="K2715" s="10"/>
      <c r="L2715" s="10"/>
      <c r="N2715" s="10"/>
    </row>
    <row r="2716" spans="1:14" x14ac:dyDescent="0.25">
      <c r="A2716" s="8"/>
      <c r="C2716" s="62"/>
      <c r="D2716" s="63"/>
      <c r="K2716" s="10"/>
      <c r="L2716" s="10"/>
      <c r="N2716" s="10"/>
    </row>
    <row r="2717" spans="1:14" x14ac:dyDescent="0.25">
      <c r="A2717" s="8"/>
      <c r="C2717" s="62"/>
      <c r="D2717" s="63"/>
      <c r="K2717" s="10"/>
      <c r="L2717" s="10"/>
      <c r="N2717" s="10"/>
    </row>
    <row r="2718" spans="1:14" x14ac:dyDescent="0.25">
      <c r="A2718" s="8"/>
      <c r="C2718" s="62"/>
      <c r="D2718" s="63"/>
      <c r="K2718" s="10"/>
      <c r="L2718" s="10"/>
      <c r="N2718" s="10"/>
    </row>
    <row r="2719" spans="1:14" x14ac:dyDescent="0.25">
      <c r="A2719" s="8"/>
      <c r="C2719" s="62"/>
      <c r="D2719" s="63"/>
      <c r="K2719" s="10"/>
      <c r="L2719" s="10"/>
      <c r="N2719" s="10"/>
    </row>
    <row r="2720" spans="1:14" x14ac:dyDescent="0.25">
      <c r="A2720" s="8"/>
      <c r="C2720" s="62"/>
      <c r="D2720" s="63"/>
      <c r="K2720" s="10"/>
      <c r="L2720" s="10"/>
      <c r="N2720" s="10"/>
    </row>
    <row r="2721" spans="1:14" x14ac:dyDescent="0.25">
      <c r="A2721" s="8"/>
      <c r="C2721" s="62"/>
      <c r="D2721" s="63"/>
      <c r="K2721" s="10"/>
      <c r="L2721" s="10"/>
      <c r="N2721" s="10"/>
    </row>
    <row r="2722" spans="1:14" x14ac:dyDescent="0.25">
      <c r="A2722" s="8"/>
      <c r="C2722" s="62"/>
      <c r="D2722" s="63"/>
      <c r="K2722" s="10"/>
      <c r="L2722" s="10"/>
      <c r="N2722" s="10"/>
    </row>
    <row r="2723" spans="1:14" x14ac:dyDescent="0.25">
      <c r="A2723" s="8"/>
      <c r="C2723" s="62"/>
      <c r="D2723" s="63"/>
      <c r="K2723" s="10"/>
      <c r="L2723" s="10"/>
      <c r="N2723" s="10"/>
    </row>
    <row r="2724" spans="1:14" x14ac:dyDescent="0.25">
      <c r="A2724" s="8"/>
      <c r="C2724" s="62"/>
      <c r="D2724" s="63"/>
      <c r="K2724" s="10"/>
      <c r="L2724" s="10"/>
      <c r="N2724" s="10"/>
    </row>
    <row r="2725" spans="1:14" x14ac:dyDescent="0.25">
      <c r="A2725" s="8"/>
      <c r="C2725" s="62"/>
      <c r="D2725" s="63"/>
      <c r="K2725" s="10"/>
      <c r="L2725" s="10"/>
      <c r="N2725" s="10"/>
    </row>
    <row r="2726" spans="1:14" x14ac:dyDescent="0.25">
      <c r="A2726" s="8"/>
      <c r="C2726" s="62"/>
      <c r="D2726" s="63"/>
      <c r="K2726" s="10"/>
      <c r="L2726" s="10"/>
      <c r="N2726" s="10"/>
    </row>
    <row r="2727" spans="1:14" x14ac:dyDescent="0.25">
      <c r="A2727" s="8"/>
      <c r="C2727" s="62"/>
      <c r="D2727" s="63"/>
      <c r="K2727" s="10"/>
      <c r="L2727" s="10"/>
      <c r="N2727" s="10"/>
    </row>
    <row r="2728" spans="1:14" x14ac:dyDescent="0.25">
      <c r="A2728" s="8"/>
      <c r="C2728" s="62"/>
      <c r="D2728" s="63"/>
      <c r="K2728" s="10"/>
      <c r="L2728" s="10"/>
      <c r="N2728" s="10"/>
    </row>
    <row r="2729" spans="1:14" x14ac:dyDescent="0.25">
      <c r="A2729" s="8"/>
      <c r="C2729" s="62"/>
      <c r="D2729" s="63"/>
      <c r="K2729" s="10"/>
      <c r="L2729" s="10"/>
      <c r="N2729" s="10"/>
    </row>
    <row r="2730" spans="1:14" x14ac:dyDescent="0.25">
      <c r="A2730" s="8"/>
      <c r="C2730" s="62"/>
      <c r="D2730" s="63"/>
      <c r="K2730" s="10"/>
      <c r="L2730" s="10"/>
      <c r="N2730" s="10"/>
    </row>
    <row r="2731" spans="1:14" x14ac:dyDescent="0.25">
      <c r="A2731" s="8"/>
      <c r="C2731" s="62"/>
      <c r="D2731" s="63"/>
      <c r="K2731" s="10"/>
      <c r="L2731" s="10"/>
      <c r="N2731" s="10"/>
    </row>
    <row r="2732" spans="1:14" x14ac:dyDescent="0.25">
      <c r="A2732" s="8"/>
      <c r="C2732" s="62"/>
      <c r="D2732" s="63"/>
      <c r="K2732" s="10"/>
      <c r="L2732" s="10"/>
      <c r="N2732" s="10"/>
    </row>
    <row r="2733" spans="1:14" x14ac:dyDescent="0.25">
      <c r="A2733" s="8"/>
      <c r="C2733" s="62"/>
      <c r="D2733" s="63"/>
      <c r="K2733" s="10"/>
      <c r="L2733" s="10"/>
      <c r="N2733" s="10"/>
    </row>
    <row r="2734" spans="1:14" x14ac:dyDescent="0.25">
      <c r="A2734" s="8"/>
      <c r="C2734" s="62"/>
      <c r="D2734" s="63"/>
      <c r="K2734" s="10"/>
      <c r="L2734" s="10"/>
      <c r="N2734" s="10"/>
    </row>
    <row r="2735" spans="1:14" x14ac:dyDescent="0.25">
      <c r="A2735" s="8"/>
      <c r="C2735" s="62"/>
      <c r="D2735" s="63"/>
      <c r="K2735" s="10"/>
      <c r="L2735" s="10"/>
      <c r="N2735" s="10"/>
    </row>
    <row r="2736" spans="1:14" x14ac:dyDescent="0.25">
      <c r="A2736" s="8"/>
      <c r="C2736" s="62"/>
      <c r="D2736" s="63"/>
      <c r="K2736" s="10"/>
      <c r="L2736" s="10"/>
      <c r="N2736" s="10"/>
    </row>
    <row r="2737" spans="1:14" x14ac:dyDescent="0.25">
      <c r="A2737" s="8"/>
      <c r="C2737" s="62"/>
      <c r="D2737" s="63"/>
      <c r="K2737" s="10"/>
      <c r="L2737" s="10"/>
      <c r="N2737" s="10"/>
    </row>
    <row r="2738" spans="1:14" x14ac:dyDescent="0.25">
      <c r="A2738" s="8"/>
      <c r="C2738" s="62"/>
      <c r="D2738" s="63"/>
      <c r="K2738" s="10"/>
      <c r="L2738" s="10"/>
      <c r="N2738" s="10"/>
    </row>
    <row r="2739" spans="1:14" x14ac:dyDescent="0.25">
      <c r="A2739" s="8"/>
      <c r="C2739" s="62"/>
      <c r="D2739" s="63"/>
      <c r="K2739" s="10"/>
      <c r="L2739" s="10"/>
      <c r="N2739" s="10"/>
    </row>
    <row r="2740" spans="1:14" x14ac:dyDescent="0.25">
      <c r="A2740" s="8"/>
      <c r="C2740" s="62"/>
      <c r="D2740" s="63"/>
      <c r="K2740" s="10"/>
      <c r="L2740" s="10"/>
      <c r="N2740" s="10"/>
    </row>
    <row r="2741" spans="1:14" x14ac:dyDescent="0.25">
      <c r="A2741" s="8"/>
      <c r="C2741" s="62"/>
      <c r="D2741" s="63"/>
      <c r="K2741" s="10"/>
      <c r="L2741" s="10"/>
      <c r="N2741" s="10"/>
    </row>
    <row r="2742" spans="1:14" x14ac:dyDescent="0.25">
      <c r="A2742" s="8"/>
      <c r="C2742" s="62"/>
      <c r="D2742" s="63"/>
      <c r="K2742" s="10"/>
      <c r="L2742" s="10"/>
      <c r="N2742" s="10"/>
    </row>
    <row r="2743" spans="1:14" x14ac:dyDescent="0.25">
      <c r="A2743" s="8"/>
      <c r="C2743" s="62"/>
      <c r="D2743" s="63"/>
      <c r="K2743" s="10"/>
      <c r="L2743" s="10"/>
      <c r="N2743" s="10"/>
    </row>
    <row r="2744" spans="1:14" x14ac:dyDescent="0.25">
      <c r="A2744" s="8"/>
      <c r="C2744" s="62"/>
      <c r="D2744" s="63"/>
      <c r="K2744" s="10"/>
      <c r="L2744" s="10"/>
      <c r="N2744" s="10"/>
    </row>
    <row r="2745" spans="1:14" x14ac:dyDescent="0.25">
      <c r="A2745" s="8"/>
      <c r="C2745" s="62"/>
      <c r="D2745" s="63"/>
      <c r="K2745" s="10"/>
      <c r="L2745" s="10"/>
      <c r="N2745" s="10"/>
    </row>
    <row r="2746" spans="1:14" x14ac:dyDescent="0.25">
      <c r="A2746" s="8"/>
      <c r="C2746" s="62"/>
      <c r="D2746" s="63"/>
      <c r="K2746" s="10"/>
      <c r="L2746" s="10"/>
      <c r="N2746" s="10"/>
    </row>
    <row r="2747" spans="1:14" x14ac:dyDescent="0.25">
      <c r="A2747" s="8"/>
      <c r="C2747" s="62"/>
      <c r="D2747" s="63"/>
      <c r="K2747" s="10"/>
      <c r="L2747" s="10"/>
      <c r="N2747" s="10"/>
    </row>
    <row r="2748" spans="1:14" x14ac:dyDescent="0.25">
      <c r="A2748" s="8"/>
      <c r="C2748" s="62"/>
      <c r="D2748" s="63"/>
      <c r="K2748" s="10"/>
      <c r="L2748" s="10"/>
      <c r="N2748" s="10"/>
    </row>
    <row r="2749" spans="1:14" x14ac:dyDescent="0.25">
      <c r="A2749" s="8"/>
      <c r="C2749" s="62"/>
      <c r="D2749" s="63"/>
      <c r="K2749" s="10"/>
      <c r="L2749" s="10"/>
      <c r="N2749" s="10"/>
    </row>
    <row r="2750" spans="1:14" x14ac:dyDescent="0.25">
      <c r="A2750" s="8"/>
      <c r="C2750" s="62"/>
      <c r="D2750" s="63"/>
      <c r="K2750" s="10"/>
      <c r="L2750" s="10"/>
      <c r="N2750" s="10"/>
    </row>
    <row r="2751" spans="1:14" x14ac:dyDescent="0.25">
      <c r="A2751" s="8"/>
      <c r="C2751" s="62"/>
      <c r="D2751" s="63"/>
      <c r="K2751" s="10"/>
      <c r="L2751" s="10"/>
      <c r="N2751" s="10"/>
    </row>
    <row r="2752" spans="1:14" x14ac:dyDescent="0.25">
      <c r="A2752" s="8"/>
      <c r="C2752" s="62"/>
      <c r="D2752" s="63"/>
      <c r="K2752" s="10"/>
      <c r="L2752" s="10"/>
      <c r="N2752" s="10"/>
    </row>
    <row r="2753" spans="1:14" x14ac:dyDescent="0.25">
      <c r="A2753" s="8"/>
      <c r="C2753" s="62"/>
      <c r="D2753" s="63"/>
      <c r="K2753" s="10"/>
      <c r="L2753" s="10"/>
      <c r="N2753" s="10"/>
    </row>
    <row r="2754" spans="1:14" x14ac:dyDescent="0.25">
      <c r="A2754" s="8"/>
      <c r="C2754" s="62"/>
      <c r="D2754" s="63"/>
      <c r="K2754" s="10"/>
      <c r="L2754" s="10"/>
      <c r="N2754" s="10"/>
    </row>
    <row r="2755" spans="1:14" x14ac:dyDescent="0.25">
      <c r="A2755" s="8"/>
      <c r="C2755" s="62"/>
      <c r="D2755" s="63"/>
      <c r="K2755" s="10"/>
      <c r="L2755" s="10"/>
      <c r="N2755" s="10"/>
    </row>
    <row r="2756" spans="1:14" x14ac:dyDescent="0.25">
      <c r="A2756" s="8"/>
      <c r="C2756" s="62"/>
      <c r="D2756" s="63"/>
      <c r="K2756" s="10"/>
      <c r="L2756" s="10"/>
      <c r="N2756" s="10"/>
    </row>
    <row r="2757" spans="1:14" x14ac:dyDescent="0.25">
      <c r="A2757" s="8"/>
      <c r="C2757" s="62"/>
      <c r="D2757" s="63"/>
      <c r="K2757" s="10"/>
      <c r="L2757" s="10"/>
      <c r="N2757" s="10"/>
    </row>
    <row r="2758" spans="1:14" x14ac:dyDescent="0.25">
      <c r="A2758" s="8"/>
      <c r="C2758" s="62"/>
      <c r="D2758" s="63"/>
      <c r="K2758" s="10"/>
      <c r="L2758" s="10"/>
      <c r="N2758" s="10"/>
    </row>
    <row r="2759" spans="1:14" x14ac:dyDescent="0.25">
      <c r="A2759" s="8"/>
      <c r="C2759" s="62"/>
      <c r="D2759" s="63"/>
      <c r="K2759" s="10"/>
      <c r="L2759" s="10"/>
      <c r="N2759" s="10"/>
    </row>
    <row r="2760" spans="1:14" x14ac:dyDescent="0.25">
      <c r="A2760" s="8"/>
      <c r="C2760" s="62"/>
      <c r="D2760" s="63"/>
      <c r="K2760" s="10"/>
      <c r="L2760" s="10"/>
      <c r="N2760" s="10"/>
    </row>
    <row r="2761" spans="1:14" x14ac:dyDescent="0.25">
      <c r="A2761" s="8"/>
      <c r="C2761" s="62"/>
      <c r="D2761" s="63"/>
      <c r="K2761" s="10"/>
      <c r="L2761" s="10"/>
      <c r="N2761" s="10"/>
    </row>
    <row r="2762" spans="1:14" x14ac:dyDescent="0.25">
      <c r="A2762" s="8"/>
      <c r="C2762" s="62"/>
      <c r="D2762" s="63"/>
      <c r="K2762" s="10"/>
      <c r="L2762" s="10"/>
      <c r="N2762" s="10"/>
    </row>
    <row r="2763" spans="1:14" x14ac:dyDescent="0.25">
      <c r="A2763" s="8"/>
      <c r="C2763" s="62"/>
      <c r="D2763" s="63"/>
      <c r="K2763" s="10"/>
      <c r="L2763" s="10"/>
      <c r="N2763" s="10"/>
    </row>
    <row r="2764" spans="1:14" x14ac:dyDescent="0.25">
      <c r="A2764" s="8"/>
      <c r="C2764" s="62"/>
      <c r="D2764" s="63"/>
      <c r="K2764" s="10"/>
      <c r="L2764" s="10"/>
      <c r="N2764" s="10"/>
    </row>
    <row r="2765" spans="1:14" x14ac:dyDescent="0.25">
      <c r="A2765" s="8"/>
      <c r="C2765" s="62"/>
      <c r="D2765" s="63"/>
      <c r="K2765" s="10"/>
      <c r="L2765" s="10"/>
      <c r="N2765" s="10"/>
    </row>
    <row r="2766" spans="1:14" x14ac:dyDescent="0.25">
      <c r="A2766" s="8"/>
      <c r="C2766" s="62"/>
      <c r="D2766" s="63"/>
      <c r="K2766" s="10"/>
      <c r="L2766" s="10"/>
      <c r="N2766" s="10"/>
    </row>
    <row r="2767" spans="1:14" x14ac:dyDescent="0.25">
      <c r="A2767" s="8"/>
      <c r="C2767" s="62"/>
      <c r="D2767" s="63"/>
      <c r="K2767" s="10"/>
      <c r="L2767" s="10"/>
      <c r="N2767" s="10"/>
    </row>
    <row r="2768" spans="1:14" x14ac:dyDescent="0.25">
      <c r="A2768" s="8"/>
      <c r="C2768" s="62"/>
      <c r="D2768" s="63"/>
      <c r="K2768" s="10"/>
      <c r="L2768" s="10"/>
      <c r="N2768" s="10"/>
    </row>
    <row r="2769" spans="1:14" x14ac:dyDescent="0.25">
      <c r="A2769" s="8"/>
      <c r="C2769" s="62"/>
      <c r="D2769" s="63"/>
      <c r="K2769" s="10"/>
      <c r="L2769" s="10"/>
      <c r="N2769" s="10"/>
    </row>
    <row r="2770" spans="1:14" x14ac:dyDescent="0.25">
      <c r="A2770" s="8"/>
      <c r="C2770" s="62"/>
      <c r="D2770" s="63"/>
      <c r="K2770" s="10"/>
      <c r="L2770" s="10"/>
      <c r="N2770" s="10"/>
    </row>
    <row r="2771" spans="1:14" x14ac:dyDescent="0.25">
      <c r="A2771" s="8"/>
      <c r="C2771" s="62"/>
      <c r="D2771" s="63"/>
      <c r="K2771" s="10"/>
      <c r="L2771" s="10"/>
      <c r="N2771" s="10"/>
    </row>
    <row r="2772" spans="1:14" x14ac:dyDescent="0.25">
      <c r="A2772" s="8"/>
      <c r="C2772" s="62"/>
      <c r="D2772" s="63"/>
      <c r="K2772" s="10"/>
      <c r="L2772" s="10"/>
      <c r="N2772" s="10"/>
    </row>
    <row r="2773" spans="1:14" x14ac:dyDescent="0.25">
      <c r="A2773" s="8"/>
      <c r="C2773" s="62"/>
      <c r="D2773" s="63"/>
      <c r="K2773" s="10"/>
      <c r="L2773" s="10"/>
      <c r="N2773" s="10"/>
    </row>
    <row r="2774" spans="1:14" x14ac:dyDescent="0.25">
      <c r="A2774" s="8"/>
      <c r="C2774" s="62"/>
      <c r="D2774" s="63"/>
      <c r="K2774" s="10"/>
      <c r="L2774" s="10"/>
      <c r="N2774" s="10"/>
    </row>
    <row r="2775" spans="1:14" x14ac:dyDescent="0.25">
      <c r="A2775" s="8"/>
      <c r="C2775" s="62"/>
      <c r="D2775" s="63"/>
      <c r="K2775" s="10"/>
      <c r="L2775" s="10"/>
      <c r="N2775" s="10"/>
    </row>
    <row r="2776" spans="1:14" x14ac:dyDescent="0.25">
      <c r="A2776" s="8"/>
      <c r="C2776" s="62"/>
      <c r="D2776" s="63"/>
      <c r="K2776" s="10"/>
      <c r="L2776" s="10"/>
      <c r="N2776" s="10"/>
    </row>
    <row r="2777" spans="1:14" x14ac:dyDescent="0.25">
      <c r="A2777" s="8"/>
      <c r="C2777" s="62"/>
      <c r="D2777" s="63"/>
      <c r="K2777" s="10"/>
      <c r="L2777" s="10"/>
      <c r="N2777" s="10"/>
    </row>
    <row r="2778" spans="1:14" x14ac:dyDescent="0.25">
      <c r="A2778" s="8"/>
      <c r="C2778" s="62"/>
      <c r="D2778" s="63"/>
      <c r="K2778" s="10"/>
      <c r="L2778" s="10"/>
      <c r="N2778" s="10"/>
    </row>
    <row r="2779" spans="1:14" x14ac:dyDescent="0.25">
      <c r="A2779" s="8"/>
      <c r="C2779" s="62"/>
      <c r="D2779" s="63"/>
      <c r="K2779" s="10"/>
      <c r="L2779" s="10"/>
      <c r="N2779" s="10"/>
    </row>
    <row r="2780" spans="1:14" x14ac:dyDescent="0.25">
      <c r="A2780" s="8"/>
      <c r="C2780" s="62"/>
      <c r="D2780" s="63"/>
      <c r="K2780" s="10"/>
      <c r="L2780" s="10"/>
      <c r="N2780" s="10"/>
    </row>
    <row r="2781" spans="1:14" x14ac:dyDescent="0.25">
      <c r="A2781" s="8"/>
      <c r="C2781" s="62"/>
      <c r="D2781" s="63"/>
      <c r="K2781" s="10"/>
      <c r="L2781" s="10"/>
      <c r="N2781" s="10"/>
    </row>
    <row r="2782" spans="1:14" x14ac:dyDescent="0.25">
      <c r="A2782" s="8"/>
      <c r="C2782" s="62"/>
      <c r="D2782" s="63"/>
      <c r="K2782" s="10"/>
      <c r="L2782" s="10"/>
      <c r="N2782" s="10"/>
    </row>
    <row r="2783" spans="1:14" x14ac:dyDescent="0.25">
      <c r="A2783" s="8"/>
      <c r="C2783" s="62"/>
      <c r="D2783" s="63"/>
      <c r="K2783" s="10"/>
      <c r="L2783" s="10"/>
      <c r="N2783" s="10"/>
    </row>
    <row r="2784" spans="1:14" x14ac:dyDescent="0.25">
      <c r="A2784" s="8"/>
      <c r="C2784" s="62"/>
      <c r="D2784" s="63"/>
      <c r="K2784" s="10"/>
      <c r="L2784" s="10"/>
      <c r="N2784" s="10"/>
    </row>
    <row r="2785" spans="1:14" x14ac:dyDescent="0.25">
      <c r="A2785" s="8"/>
      <c r="C2785" s="62"/>
      <c r="D2785" s="63"/>
      <c r="K2785" s="10"/>
      <c r="L2785" s="10"/>
      <c r="N2785" s="10"/>
    </row>
    <row r="2786" spans="1:14" x14ac:dyDescent="0.25">
      <c r="A2786" s="8"/>
      <c r="C2786" s="62"/>
      <c r="D2786" s="63"/>
      <c r="K2786" s="10"/>
      <c r="L2786" s="10"/>
      <c r="N2786" s="10"/>
    </row>
    <row r="2787" spans="1:14" x14ac:dyDescent="0.25">
      <c r="A2787" s="8"/>
      <c r="C2787" s="62"/>
      <c r="D2787" s="63"/>
      <c r="K2787" s="10"/>
      <c r="L2787" s="10"/>
      <c r="N2787" s="10"/>
    </row>
    <row r="2788" spans="1:14" x14ac:dyDescent="0.25">
      <c r="A2788" s="8"/>
      <c r="C2788" s="62"/>
      <c r="D2788" s="63"/>
      <c r="K2788" s="10"/>
      <c r="L2788" s="10"/>
      <c r="N2788" s="10"/>
    </row>
    <row r="2789" spans="1:14" x14ac:dyDescent="0.25">
      <c r="A2789" s="8"/>
      <c r="C2789" s="62"/>
      <c r="D2789" s="63"/>
      <c r="K2789" s="10"/>
      <c r="L2789" s="10"/>
      <c r="N2789" s="10"/>
    </row>
    <row r="2790" spans="1:14" x14ac:dyDescent="0.25">
      <c r="A2790" s="8"/>
      <c r="C2790" s="62"/>
      <c r="D2790" s="63"/>
      <c r="K2790" s="10"/>
      <c r="L2790" s="10"/>
      <c r="N2790" s="10"/>
    </row>
    <row r="2791" spans="1:14" x14ac:dyDescent="0.25">
      <c r="A2791" s="8"/>
      <c r="C2791" s="62"/>
      <c r="D2791" s="63"/>
      <c r="K2791" s="10"/>
      <c r="L2791" s="10"/>
      <c r="N2791" s="10"/>
    </row>
    <row r="2792" spans="1:14" x14ac:dyDescent="0.25">
      <c r="A2792" s="8"/>
      <c r="C2792" s="62"/>
      <c r="D2792" s="63"/>
      <c r="K2792" s="10"/>
      <c r="L2792" s="10"/>
      <c r="N2792" s="10"/>
    </row>
    <row r="2793" spans="1:14" x14ac:dyDescent="0.25">
      <c r="A2793" s="8"/>
      <c r="C2793" s="62"/>
      <c r="D2793" s="63"/>
      <c r="K2793" s="10"/>
      <c r="L2793" s="10"/>
      <c r="N2793" s="10"/>
    </row>
    <row r="2794" spans="1:14" x14ac:dyDescent="0.25">
      <c r="A2794" s="8"/>
      <c r="C2794" s="62"/>
      <c r="D2794" s="63"/>
      <c r="K2794" s="10"/>
      <c r="L2794" s="10"/>
      <c r="N2794" s="10"/>
    </row>
    <row r="2795" spans="1:14" x14ac:dyDescent="0.25">
      <c r="A2795" s="8"/>
      <c r="C2795" s="62"/>
      <c r="D2795" s="63"/>
      <c r="K2795" s="10"/>
      <c r="L2795" s="10"/>
      <c r="N2795" s="10"/>
    </row>
    <row r="2796" spans="1:14" x14ac:dyDescent="0.25">
      <c r="A2796" s="8"/>
      <c r="C2796" s="62"/>
      <c r="D2796" s="63"/>
      <c r="K2796" s="10"/>
      <c r="L2796" s="10"/>
      <c r="N2796" s="10"/>
    </row>
    <row r="2797" spans="1:14" x14ac:dyDescent="0.25">
      <c r="A2797" s="8"/>
      <c r="C2797" s="62"/>
      <c r="D2797" s="63"/>
      <c r="K2797" s="10"/>
      <c r="L2797" s="10"/>
      <c r="N2797" s="10"/>
    </row>
    <row r="2798" spans="1:14" x14ac:dyDescent="0.25">
      <c r="A2798" s="8"/>
      <c r="C2798" s="62"/>
      <c r="D2798" s="63"/>
      <c r="K2798" s="10"/>
      <c r="L2798" s="10"/>
      <c r="N2798" s="10"/>
    </row>
    <row r="2799" spans="1:14" x14ac:dyDescent="0.25">
      <c r="A2799" s="8"/>
      <c r="C2799" s="62"/>
      <c r="D2799" s="63"/>
      <c r="K2799" s="10"/>
      <c r="L2799" s="10"/>
      <c r="N2799" s="10"/>
    </row>
    <row r="2800" spans="1:14" x14ac:dyDescent="0.25">
      <c r="A2800" s="8"/>
      <c r="C2800" s="62"/>
      <c r="D2800" s="63"/>
      <c r="K2800" s="10"/>
      <c r="L2800" s="10"/>
      <c r="N2800" s="10"/>
    </row>
    <row r="2801" spans="1:14" x14ac:dyDescent="0.25">
      <c r="A2801" s="8"/>
      <c r="C2801" s="62"/>
      <c r="D2801" s="63"/>
      <c r="K2801" s="10"/>
      <c r="L2801" s="10"/>
      <c r="N2801" s="10"/>
    </row>
    <row r="2802" spans="1:14" x14ac:dyDescent="0.25">
      <c r="A2802" s="8"/>
      <c r="C2802" s="62"/>
      <c r="D2802" s="63"/>
      <c r="K2802" s="10"/>
      <c r="L2802" s="10"/>
      <c r="N2802" s="10"/>
    </row>
    <row r="2803" spans="1:14" x14ac:dyDescent="0.25">
      <c r="A2803" s="8"/>
      <c r="C2803" s="62"/>
      <c r="D2803" s="63"/>
      <c r="K2803" s="10"/>
      <c r="L2803" s="10"/>
      <c r="N2803" s="10"/>
    </row>
    <row r="2804" spans="1:14" x14ac:dyDescent="0.25">
      <c r="A2804" s="8"/>
      <c r="C2804" s="62"/>
      <c r="D2804" s="63"/>
      <c r="K2804" s="10"/>
      <c r="L2804" s="10"/>
      <c r="N2804" s="10"/>
    </row>
    <row r="2805" spans="1:14" x14ac:dyDescent="0.25">
      <c r="A2805" s="8"/>
      <c r="C2805" s="62"/>
      <c r="D2805" s="63"/>
      <c r="K2805" s="10"/>
      <c r="L2805" s="10"/>
      <c r="N2805" s="10"/>
    </row>
    <row r="2806" spans="1:14" x14ac:dyDescent="0.25">
      <c r="A2806" s="8"/>
      <c r="C2806" s="62"/>
      <c r="D2806" s="63"/>
      <c r="K2806" s="10"/>
      <c r="L2806" s="10"/>
      <c r="N2806" s="10"/>
    </row>
    <row r="2807" spans="1:14" x14ac:dyDescent="0.25">
      <c r="A2807" s="8"/>
      <c r="C2807" s="62"/>
      <c r="D2807" s="63"/>
      <c r="K2807" s="10"/>
      <c r="L2807" s="10"/>
      <c r="N2807" s="10"/>
    </row>
    <row r="2808" spans="1:14" x14ac:dyDescent="0.25">
      <c r="A2808" s="8"/>
      <c r="C2808" s="62"/>
      <c r="D2808" s="63"/>
      <c r="K2808" s="10"/>
      <c r="L2808" s="10"/>
      <c r="N2808" s="10"/>
    </row>
    <row r="2809" spans="1:14" x14ac:dyDescent="0.25">
      <c r="A2809" s="8"/>
      <c r="C2809" s="62"/>
      <c r="D2809" s="63"/>
      <c r="K2809" s="10"/>
      <c r="L2809" s="10"/>
      <c r="N2809" s="10"/>
    </row>
    <row r="2810" spans="1:14" x14ac:dyDescent="0.25">
      <c r="A2810" s="8"/>
      <c r="C2810" s="62"/>
      <c r="D2810" s="63"/>
      <c r="K2810" s="10"/>
      <c r="L2810" s="10"/>
      <c r="N2810" s="10"/>
    </row>
    <row r="2811" spans="1:14" x14ac:dyDescent="0.25">
      <c r="A2811" s="8"/>
      <c r="C2811" s="62"/>
      <c r="D2811" s="63"/>
      <c r="K2811" s="10"/>
      <c r="L2811" s="10"/>
      <c r="N2811" s="10"/>
    </row>
    <row r="2812" spans="1:14" x14ac:dyDescent="0.25">
      <c r="A2812" s="8"/>
      <c r="C2812" s="62"/>
      <c r="D2812" s="63"/>
      <c r="K2812" s="10"/>
      <c r="L2812" s="10"/>
      <c r="N2812" s="10"/>
    </row>
    <row r="2813" spans="1:14" x14ac:dyDescent="0.25">
      <c r="A2813" s="8"/>
      <c r="C2813" s="62"/>
      <c r="D2813" s="63"/>
      <c r="K2813" s="10"/>
      <c r="L2813" s="10"/>
      <c r="N2813" s="10"/>
    </row>
    <row r="2814" spans="1:14" x14ac:dyDescent="0.25">
      <c r="A2814" s="8"/>
      <c r="C2814" s="62"/>
      <c r="D2814" s="63"/>
      <c r="K2814" s="10"/>
      <c r="L2814" s="10"/>
      <c r="N2814" s="10"/>
    </row>
    <row r="2815" spans="1:14" x14ac:dyDescent="0.25">
      <c r="A2815" s="8"/>
      <c r="C2815" s="62"/>
      <c r="D2815" s="63"/>
      <c r="K2815" s="10"/>
      <c r="L2815" s="10"/>
      <c r="N2815" s="10"/>
    </row>
    <row r="2816" spans="1:14" x14ac:dyDescent="0.25">
      <c r="A2816" s="8"/>
      <c r="C2816" s="62"/>
      <c r="D2816" s="63"/>
      <c r="K2816" s="10"/>
      <c r="L2816" s="10"/>
      <c r="N2816" s="10"/>
    </row>
    <row r="2817" spans="1:14" x14ac:dyDescent="0.25">
      <c r="A2817" s="8"/>
      <c r="C2817" s="62"/>
      <c r="D2817" s="63"/>
      <c r="K2817" s="10"/>
      <c r="L2817" s="10"/>
      <c r="N2817" s="10"/>
    </row>
    <row r="2818" spans="1:14" x14ac:dyDescent="0.25">
      <c r="A2818" s="8"/>
      <c r="C2818" s="62"/>
      <c r="D2818" s="63"/>
      <c r="K2818" s="10"/>
      <c r="L2818" s="10"/>
      <c r="N2818" s="10"/>
    </row>
    <row r="2819" spans="1:14" x14ac:dyDescent="0.25">
      <c r="A2819" s="8"/>
      <c r="C2819" s="62"/>
      <c r="D2819" s="63"/>
      <c r="K2819" s="10"/>
      <c r="L2819" s="10"/>
      <c r="N2819" s="10"/>
    </row>
    <row r="2820" spans="1:14" x14ac:dyDescent="0.25">
      <c r="A2820" s="8"/>
      <c r="C2820" s="62"/>
      <c r="D2820" s="63"/>
      <c r="K2820" s="10"/>
      <c r="L2820" s="10"/>
      <c r="N2820" s="10"/>
    </row>
    <row r="2821" spans="1:14" x14ac:dyDescent="0.25">
      <c r="A2821" s="8"/>
      <c r="C2821" s="62"/>
      <c r="D2821" s="63"/>
      <c r="K2821" s="10"/>
      <c r="L2821" s="10"/>
      <c r="N2821" s="10"/>
    </row>
    <row r="2822" spans="1:14" x14ac:dyDescent="0.25">
      <c r="A2822" s="8"/>
      <c r="C2822" s="62"/>
      <c r="D2822" s="63"/>
      <c r="K2822" s="10"/>
      <c r="L2822" s="10"/>
      <c r="N2822" s="10"/>
    </row>
    <row r="2823" spans="1:14" x14ac:dyDescent="0.25">
      <c r="A2823" s="8"/>
      <c r="C2823" s="62"/>
      <c r="D2823" s="63"/>
      <c r="K2823" s="10"/>
      <c r="L2823" s="10"/>
      <c r="N2823" s="10"/>
    </row>
    <row r="2824" spans="1:14" x14ac:dyDescent="0.25">
      <c r="A2824" s="8"/>
      <c r="C2824" s="62"/>
      <c r="D2824" s="63"/>
      <c r="K2824" s="10"/>
      <c r="L2824" s="10"/>
      <c r="N2824" s="10"/>
    </row>
    <row r="2825" spans="1:14" x14ac:dyDescent="0.25">
      <c r="A2825" s="8"/>
      <c r="C2825" s="62"/>
      <c r="D2825" s="63"/>
      <c r="K2825" s="10"/>
      <c r="L2825" s="10"/>
      <c r="N2825" s="10"/>
    </row>
    <row r="2826" spans="1:14" x14ac:dyDescent="0.25">
      <c r="A2826" s="8"/>
      <c r="C2826" s="62"/>
      <c r="D2826" s="63"/>
      <c r="K2826" s="10"/>
      <c r="L2826" s="10"/>
      <c r="N2826" s="10"/>
    </row>
    <row r="2827" spans="1:14" x14ac:dyDescent="0.25">
      <c r="A2827" s="8"/>
      <c r="C2827" s="62"/>
      <c r="D2827" s="63"/>
      <c r="K2827" s="10"/>
      <c r="L2827" s="10"/>
      <c r="N2827" s="10"/>
    </row>
    <row r="2828" spans="1:14" x14ac:dyDescent="0.25">
      <c r="A2828" s="8"/>
      <c r="C2828" s="62"/>
      <c r="D2828" s="63"/>
      <c r="K2828" s="10"/>
      <c r="L2828" s="10"/>
      <c r="N2828" s="10"/>
    </row>
    <row r="2829" spans="1:14" x14ac:dyDescent="0.25">
      <c r="A2829" s="8"/>
      <c r="C2829" s="62"/>
      <c r="D2829" s="63"/>
      <c r="K2829" s="10"/>
      <c r="L2829" s="10"/>
      <c r="N2829" s="10"/>
    </row>
    <row r="2830" spans="1:14" x14ac:dyDescent="0.25">
      <c r="A2830" s="8"/>
      <c r="C2830" s="62"/>
      <c r="D2830" s="63"/>
      <c r="K2830" s="10"/>
      <c r="L2830" s="10"/>
      <c r="N2830" s="10"/>
    </row>
    <row r="2831" spans="1:14" x14ac:dyDescent="0.25">
      <c r="A2831" s="8"/>
      <c r="C2831" s="62"/>
      <c r="D2831" s="63"/>
      <c r="K2831" s="10"/>
      <c r="L2831" s="10"/>
      <c r="N2831" s="10"/>
    </row>
    <row r="2832" spans="1:14" x14ac:dyDescent="0.25">
      <c r="A2832" s="8"/>
      <c r="C2832" s="62"/>
      <c r="D2832" s="63"/>
      <c r="K2832" s="10"/>
      <c r="L2832" s="10"/>
      <c r="N2832" s="10"/>
    </row>
    <row r="2833" spans="1:14" x14ac:dyDescent="0.25">
      <c r="A2833" s="8"/>
      <c r="C2833" s="62"/>
      <c r="D2833" s="63"/>
      <c r="K2833" s="10"/>
      <c r="L2833" s="10"/>
      <c r="N2833" s="10"/>
    </row>
    <row r="2834" spans="1:14" x14ac:dyDescent="0.25">
      <c r="A2834" s="8"/>
      <c r="C2834" s="62"/>
      <c r="D2834" s="63"/>
      <c r="K2834" s="10"/>
      <c r="L2834" s="10"/>
      <c r="N2834" s="10"/>
    </row>
    <row r="2835" spans="1:14" x14ac:dyDescent="0.25">
      <c r="A2835" s="8"/>
      <c r="C2835" s="62"/>
      <c r="D2835" s="63"/>
      <c r="K2835" s="10"/>
      <c r="L2835" s="10"/>
      <c r="N2835" s="10"/>
    </row>
    <row r="2836" spans="1:14" x14ac:dyDescent="0.25">
      <c r="A2836" s="8"/>
      <c r="C2836" s="62"/>
      <c r="D2836" s="63"/>
      <c r="K2836" s="10"/>
      <c r="L2836" s="10"/>
      <c r="N2836" s="10"/>
    </row>
    <row r="2837" spans="1:14" x14ac:dyDescent="0.25">
      <c r="A2837" s="8"/>
      <c r="C2837" s="62"/>
      <c r="D2837" s="63"/>
      <c r="K2837" s="10"/>
      <c r="L2837" s="10"/>
      <c r="N2837" s="10"/>
    </row>
    <row r="2838" spans="1:14" x14ac:dyDescent="0.25">
      <c r="A2838" s="8"/>
      <c r="C2838" s="62"/>
      <c r="D2838" s="63"/>
      <c r="K2838" s="10"/>
      <c r="L2838" s="10"/>
      <c r="N2838" s="10"/>
    </row>
    <row r="2839" spans="1:14" x14ac:dyDescent="0.25">
      <c r="A2839" s="8"/>
      <c r="C2839" s="62"/>
      <c r="D2839" s="63"/>
      <c r="K2839" s="10"/>
      <c r="L2839" s="10"/>
      <c r="N2839" s="10"/>
    </row>
    <row r="2840" spans="1:14" x14ac:dyDescent="0.25">
      <c r="A2840" s="8"/>
      <c r="C2840" s="62"/>
      <c r="D2840" s="63"/>
      <c r="K2840" s="10"/>
      <c r="L2840" s="10"/>
      <c r="N2840" s="10"/>
    </row>
    <row r="2841" spans="1:14" x14ac:dyDescent="0.25">
      <c r="A2841" s="8"/>
      <c r="C2841" s="62"/>
      <c r="D2841" s="63"/>
      <c r="K2841" s="10"/>
      <c r="L2841" s="10"/>
      <c r="N2841" s="10"/>
    </row>
    <row r="2842" spans="1:14" x14ac:dyDescent="0.25">
      <c r="A2842" s="8"/>
      <c r="C2842" s="62"/>
      <c r="D2842" s="63"/>
      <c r="K2842" s="10"/>
      <c r="L2842" s="10"/>
      <c r="N2842" s="10"/>
    </row>
    <row r="2843" spans="1:14" x14ac:dyDescent="0.25">
      <c r="A2843" s="8"/>
      <c r="C2843" s="62"/>
      <c r="D2843" s="63"/>
      <c r="K2843" s="10"/>
      <c r="L2843" s="10"/>
      <c r="N2843" s="10"/>
    </row>
    <row r="2844" spans="1:14" x14ac:dyDescent="0.25">
      <c r="A2844" s="8"/>
      <c r="C2844" s="62"/>
      <c r="D2844" s="63"/>
      <c r="K2844" s="10"/>
      <c r="L2844" s="10"/>
      <c r="N2844" s="10"/>
    </row>
    <row r="2845" spans="1:14" x14ac:dyDescent="0.25">
      <c r="A2845" s="8"/>
      <c r="C2845" s="62"/>
      <c r="D2845" s="63"/>
      <c r="K2845" s="10"/>
      <c r="L2845" s="10"/>
      <c r="N2845" s="10"/>
    </row>
    <row r="2846" spans="1:14" x14ac:dyDescent="0.25">
      <c r="A2846" s="8"/>
      <c r="C2846" s="62"/>
      <c r="D2846" s="63"/>
      <c r="K2846" s="10"/>
      <c r="L2846" s="10"/>
      <c r="N2846" s="10"/>
    </row>
    <row r="2847" spans="1:14" x14ac:dyDescent="0.25">
      <c r="A2847" s="8"/>
      <c r="C2847" s="62"/>
      <c r="D2847" s="63"/>
      <c r="K2847" s="10"/>
      <c r="L2847" s="10"/>
      <c r="N2847" s="10"/>
    </row>
    <row r="2848" spans="1:14" x14ac:dyDescent="0.25">
      <c r="A2848" s="8"/>
      <c r="C2848" s="62"/>
      <c r="D2848" s="63"/>
      <c r="K2848" s="10"/>
      <c r="L2848" s="10"/>
      <c r="N2848" s="10"/>
    </row>
    <row r="2849" spans="1:14" x14ac:dyDescent="0.25">
      <c r="A2849" s="8"/>
      <c r="C2849" s="62"/>
      <c r="D2849" s="63"/>
      <c r="K2849" s="10"/>
      <c r="L2849" s="10"/>
      <c r="N2849" s="10"/>
    </row>
    <row r="2850" spans="1:14" x14ac:dyDescent="0.25">
      <c r="A2850" s="8"/>
      <c r="C2850" s="62"/>
      <c r="D2850" s="63"/>
      <c r="K2850" s="10"/>
      <c r="L2850" s="10"/>
      <c r="N2850" s="10"/>
    </row>
    <row r="2851" spans="1:14" x14ac:dyDescent="0.25">
      <c r="A2851" s="8"/>
      <c r="C2851" s="62"/>
      <c r="D2851" s="63"/>
      <c r="K2851" s="10"/>
      <c r="L2851" s="10"/>
      <c r="N2851" s="10"/>
    </row>
    <row r="2852" spans="1:14" x14ac:dyDescent="0.25">
      <c r="A2852" s="8"/>
      <c r="C2852" s="62"/>
      <c r="D2852" s="63"/>
      <c r="K2852" s="10"/>
      <c r="L2852" s="10"/>
      <c r="N2852" s="10"/>
    </row>
    <row r="2853" spans="1:14" x14ac:dyDescent="0.25">
      <c r="A2853" s="8"/>
      <c r="C2853" s="62"/>
      <c r="D2853" s="63"/>
      <c r="K2853" s="10"/>
      <c r="L2853" s="10"/>
      <c r="N2853" s="10"/>
    </row>
    <row r="2854" spans="1:14" x14ac:dyDescent="0.25">
      <c r="A2854" s="8"/>
      <c r="C2854" s="62"/>
      <c r="D2854" s="63"/>
      <c r="K2854" s="10"/>
      <c r="L2854" s="10"/>
      <c r="N2854" s="10"/>
    </row>
    <row r="2855" spans="1:14" x14ac:dyDescent="0.25">
      <c r="A2855" s="8"/>
      <c r="C2855" s="62"/>
      <c r="D2855" s="63"/>
      <c r="K2855" s="10"/>
      <c r="L2855" s="10"/>
      <c r="N2855" s="10"/>
    </row>
    <row r="2856" spans="1:14" x14ac:dyDescent="0.25">
      <c r="A2856" s="8"/>
      <c r="C2856" s="62"/>
      <c r="D2856" s="63"/>
      <c r="K2856" s="10"/>
      <c r="L2856" s="10"/>
      <c r="N2856" s="10"/>
    </row>
    <row r="2857" spans="1:14" x14ac:dyDescent="0.25">
      <c r="A2857" s="8"/>
      <c r="C2857" s="62"/>
      <c r="D2857" s="63"/>
      <c r="K2857" s="10"/>
      <c r="L2857" s="10"/>
      <c r="N2857" s="10"/>
    </row>
    <row r="2858" spans="1:14" x14ac:dyDescent="0.25">
      <c r="A2858" s="8"/>
      <c r="C2858" s="62"/>
      <c r="D2858" s="63"/>
      <c r="K2858" s="10"/>
      <c r="L2858" s="10"/>
      <c r="N2858" s="10"/>
    </row>
    <row r="2859" spans="1:14" x14ac:dyDescent="0.25">
      <c r="A2859" s="8"/>
      <c r="C2859" s="62"/>
      <c r="D2859" s="63"/>
      <c r="K2859" s="10"/>
      <c r="L2859" s="10"/>
      <c r="N2859" s="10"/>
    </row>
    <row r="2860" spans="1:14" x14ac:dyDescent="0.25">
      <c r="A2860" s="8"/>
      <c r="C2860" s="62"/>
      <c r="D2860" s="63"/>
      <c r="K2860" s="10"/>
      <c r="L2860" s="10"/>
      <c r="N2860" s="10"/>
    </row>
    <row r="2861" spans="1:14" x14ac:dyDescent="0.25">
      <c r="A2861" s="8"/>
      <c r="C2861" s="62"/>
      <c r="D2861" s="63"/>
      <c r="K2861" s="10"/>
      <c r="L2861" s="10"/>
      <c r="N2861" s="10"/>
    </row>
    <row r="2862" spans="1:14" x14ac:dyDescent="0.25">
      <c r="A2862" s="8"/>
      <c r="C2862" s="62"/>
      <c r="D2862" s="63"/>
      <c r="K2862" s="10"/>
      <c r="L2862" s="10"/>
      <c r="N2862" s="10"/>
    </row>
    <row r="2863" spans="1:14" x14ac:dyDescent="0.25">
      <c r="A2863" s="8"/>
      <c r="C2863" s="62"/>
      <c r="D2863" s="63"/>
      <c r="K2863" s="10"/>
      <c r="L2863" s="10"/>
      <c r="N2863" s="10"/>
    </row>
    <row r="2864" spans="1:14" x14ac:dyDescent="0.25">
      <c r="A2864" s="8"/>
      <c r="C2864" s="62"/>
      <c r="D2864" s="63"/>
      <c r="K2864" s="10"/>
      <c r="L2864" s="10"/>
      <c r="N2864" s="10"/>
    </row>
    <row r="2865" spans="1:14" x14ac:dyDescent="0.25">
      <c r="A2865" s="8"/>
      <c r="C2865" s="62"/>
      <c r="D2865" s="63"/>
      <c r="K2865" s="10"/>
      <c r="L2865" s="10"/>
      <c r="N2865" s="10"/>
    </row>
    <row r="2866" spans="1:14" x14ac:dyDescent="0.25">
      <c r="A2866" s="8"/>
      <c r="C2866" s="62"/>
      <c r="D2866" s="63"/>
      <c r="K2866" s="10"/>
      <c r="L2866" s="10"/>
      <c r="N2866" s="10"/>
    </row>
    <row r="2867" spans="1:14" x14ac:dyDescent="0.25">
      <c r="A2867" s="8"/>
      <c r="C2867" s="62"/>
      <c r="D2867" s="63"/>
      <c r="K2867" s="10"/>
      <c r="L2867" s="10"/>
      <c r="N2867" s="10"/>
    </row>
    <row r="2868" spans="1:14" x14ac:dyDescent="0.25">
      <c r="A2868" s="8"/>
      <c r="C2868" s="62"/>
      <c r="D2868" s="63"/>
      <c r="K2868" s="10"/>
      <c r="L2868" s="10"/>
      <c r="N2868" s="10"/>
    </row>
    <row r="2869" spans="1:14" x14ac:dyDescent="0.25">
      <c r="A2869" s="8"/>
      <c r="C2869" s="62"/>
      <c r="D2869" s="63"/>
      <c r="K2869" s="10"/>
      <c r="L2869" s="10"/>
      <c r="N2869" s="10"/>
    </row>
    <row r="2870" spans="1:14" x14ac:dyDescent="0.25">
      <c r="A2870" s="8"/>
      <c r="C2870" s="62"/>
      <c r="D2870" s="63"/>
      <c r="K2870" s="10"/>
      <c r="L2870" s="10"/>
      <c r="N2870" s="10"/>
    </row>
    <row r="2871" spans="1:14" x14ac:dyDescent="0.25">
      <c r="A2871" s="8"/>
      <c r="C2871" s="62"/>
      <c r="D2871" s="63"/>
      <c r="K2871" s="10"/>
      <c r="L2871" s="10"/>
      <c r="N2871" s="10"/>
    </row>
    <row r="2872" spans="1:14" x14ac:dyDescent="0.25">
      <c r="A2872" s="8"/>
      <c r="C2872" s="62"/>
      <c r="D2872" s="63"/>
      <c r="K2872" s="10"/>
      <c r="L2872" s="10"/>
      <c r="N2872" s="10"/>
    </row>
    <row r="2873" spans="1:14" x14ac:dyDescent="0.25">
      <c r="A2873" s="8"/>
      <c r="C2873" s="62"/>
      <c r="D2873" s="63"/>
      <c r="K2873" s="10"/>
      <c r="L2873" s="10"/>
      <c r="N2873" s="10"/>
    </row>
    <row r="2874" spans="1:14" x14ac:dyDescent="0.25">
      <c r="A2874" s="8"/>
      <c r="C2874" s="62"/>
      <c r="D2874" s="63"/>
      <c r="K2874" s="10"/>
      <c r="L2874" s="10"/>
      <c r="N2874" s="10"/>
    </row>
    <row r="2875" spans="1:14" x14ac:dyDescent="0.25">
      <c r="A2875" s="8"/>
      <c r="C2875" s="62"/>
      <c r="D2875" s="63"/>
      <c r="K2875" s="10"/>
      <c r="L2875" s="10"/>
      <c r="N2875" s="10"/>
    </row>
    <row r="2876" spans="1:14" x14ac:dyDescent="0.25">
      <c r="A2876" s="8"/>
      <c r="C2876" s="62"/>
      <c r="D2876" s="63"/>
      <c r="K2876" s="10"/>
      <c r="L2876" s="10"/>
      <c r="N2876" s="10"/>
    </row>
    <row r="2877" spans="1:14" x14ac:dyDescent="0.25">
      <c r="A2877" s="8"/>
      <c r="C2877" s="62"/>
      <c r="D2877" s="63"/>
      <c r="K2877" s="10"/>
      <c r="L2877" s="10"/>
      <c r="N2877" s="10"/>
    </row>
    <row r="2878" spans="1:14" x14ac:dyDescent="0.25">
      <c r="A2878" s="8"/>
      <c r="C2878" s="62"/>
      <c r="D2878" s="63"/>
      <c r="K2878" s="10"/>
      <c r="L2878" s="10"/>
      <c r="N2878" s="10"/>
    </row>
    <row r="2879" spans="1:14" x14ac:dyDescent="0.25">
      <c r="A2879" s="8"/>
      <c r="C2879" s="62"/>
      <c r="D2879" s="63"/>
      <c r="K2879" s="10"/>
      <c r="L2879" s="10"/>
      <c r="N2879" s="10"/>
    </row>
    <row r="2880" spans="1:14" x14ac:dyDescent="0.25">
      <c r="A2880" s="8"/>
      <c r="C2880" s="62"/>
      <c r="D2880" s="63"/>
      <c r="K2880" s="10"/>
      <c r="L2880" s="10"/>
      <c r="N2880" s="10"/>
    </row>
    <row r="2881" spans="1:14" x14ac:dyDescent="0.25">
      <c r="A2881" s="8"/>
      <c r="C2881" s="62"/>
      <c r="D2881" s="63"/>
      <c r="K2881" s="10"/>
      <c r="L2881" s="10"/>
      <c r="N2881" s="10"/>
    </row>
    <row r="2882" spans="1:14" x14ac:dyDescent="0.25">
      <c r="A2882" s="8"/>
      <c r="C2882" s="62"/>
      <c r="D2882" s="63"/>
      <c r="K2882" s="10"/>
      <c r="L2882" s="10"/>
      <c r="N2882" s="10"/>
    </row>
    <row r="2883" spans="1:14" x14ac:dyDescent="0.25">
      <c r="A2883" s="8"/>
      <c r="C2883" s="62"/>
      <c r="D2883" s="63"/>
      <c r="K2883" s="10"/>
      <c r="L2883" s="10"/>
      <c r="N2883" s="10"/>
    </row>
    <row r="2884" spans="1:14" x14ac:dyDescent="0.25">
      <c r="A2884" s="8"/>
      <c r="C2884" s="62"/>
      <c r="D2884" s="63"/>
      <c r="K2884" s="10"/>
      <c r="L2884" s="10"/>
      <c r="N2884" s="10"/>
    </row>
    <row r="2885" spans="1:14" x14ac:dyDescent="0.25">
      <c r="A2885" s="8"/>
      <c r="C2885" s="62"/>
      <c r="D2885" s="63"/>
      <c r="K2885" s="10"/>
      <c r="L2885" s="10"/>
      <c r="N2885" s="10"/>
    </row>
    <row r="2886" spans="1:14" x14ac:dyDescent="0.25">
      <c r="A2886" s="8"/>
      <c r="C2886" s="62"/>
      <c r="D2886" s="63"/>
      <c r="K2886" s="10"/>
      <c r="L2886" s="10"/>
      <c r="N2886" s="10"/>
    </row>
    <row r="2887" spans="1:14" x14ac:dyDescent="0.25">
      <c r="A2887" s="8"/>
      <c r="C2887" s="62"/>
      <c r="D2887" s="63"/>
      <c r="K2887" s="10"/>
      <c r="L2887" s="10"/>
      <c r="N2887" s="10"/>
    </row>
    <row r="2888" spans="1:14" x14ac:dyDescent="0.25">
      <c r="A2888" s="8"/>
      <c r="C2888" s="62"/>
      <c r="D2888" s="63"/>
      <c r="K2888" s="10"/>
      <c r="L2888" s="10"/>
      <c r="N2888" s="10"/>
    </row>
    <row r="2889" spans="1:14" x14ac:dyDescent="0.25">
      <c r="A2889" s="8"/>
      <c r="C2889" s="62"/>
      <c r="D2889" s="63"/>
      <c r="K2889" s="10"/>
      <c r="L2889" s="10"/>
      <c r="N2889" s="10"/>
    </row>
    <row r="2890" spans="1:14" x14ac:dyDescent="0.25">
      <c r="A2890" s="8"/>
      <c r="C2890" s="62"/>
      <c r="D2890" s="63"/>
      <c r="K2890" s="10"/>
      <c r="L2890" s="10"/>
      <c r="N2890" s="10"/>
    </row>
    <row r="2891" spans="1:14" x14ac:dyDescent="0.25">
      <c r="A2891" s="8"/>
      <c r="C2891" s="62"/>
      <c r="D2891" s="63"/>
      <c r="K2891" s="10"/>
      <c r="L2891" s="10"/>
      <c r="N2891" s="10"/>
    </row>
    <row r="2892" spans="1:14" x14ac:dyDescent="0.25">
      <c r="A2892" s="8"/>
      <c r="C2892" s="62"/>
      <c r="D2892" s="63"/>
      <c r="K2892" s="10"/>
      <c r="L2892" s="10"/>
      <c r="N2892" s="10"/>
    </row>
    <row r="2893" spans="1:14" x14ac:dyDescent="0.25">
      <c r="A2893" s="8"/>
      <c r="C2893" s="62"/>
      <c r="D2893" s="63"/>
      <c r="K2893" s="10"/>
      <c r="L2893" s="10"/>
      <c r="N2893" s="10"/>
    </row>
    <row r="2894" spans="1:14" x14ac:dyDescent="0.25">
      <c r="A2894" s="8"/>
      <c r="C2894" s="62"/>
      <c r="D2894" s="63"/>
      <c r="K2894" s="10"/>
      <c r="L2894" s="10"/>
      <c r="N2894" s="10"/>
    </row>
    <row r="2895" spans="1:14" x14ac:dyDescent="0.25">
      <c r="A2895" s="8"/>
      <c r="C2895" s="62"/>
      <c r="D2895" s="63"/>
      <c r="K2895" s="10"/>
      <c r="L2895" s="10"/>
      <c r="N2895" s="10"/>
    </row>
    <row r="2896" spans="1:14" x14ac:dyDescent="0.25">
      <c r="A2896" s="8"/>
      <c r="C2896" s="62"/>
      <c r="D2896" s="63"/>
      <c r="K2896" s="10"/>
      <c r="L2896" s="10"/>
      <c r="N2896" s="10"/>
    </row>
    <row r="2897" spans="1:14" x14ac:dyDescent="0.25">
      <c r="A2897" s="8"/>
      <c r="C2897" s="62"/>
      <c r="D2897" s="63"/>
      <c r="K2897" s="10"/>
      <c r="L2897" s="10"/>
      <c r="N2897" s="10"/>
    </row>
    <row r="2898" spans="1:14" x14ac:dyDescent="0.25">
      <c r="A2898" s="8"/>
      <c r="C2898" s="62"/>
      <c r="D2898" s="63"/>
      <c r="K2898" s="10"/>
      <c r="L2898" s="10"/>
      <c r="N2898" s="10"/>
    </row>
    <row r="2899" spans="1:14" x14ac:dyDescent="0.25">
      <c r="A2899" s="8"/>
      <c r="C2899" s="62"/>
      <c r="D2899" s="63"/>
      <c r="K2899" s="10"/>
      <c r="L2899" s="10"/>
      <c r="N2899" s="10"/>
    </row>
    <row r="2900" spans="1:14" x14ac:dyDescent="0.25">
      <c r="A2900" s="8"/>
      <c r="C2900" s="62"/>
      <c r="D2900" s="63"/>
      <c r="K2900" s="10"/>
      <c r="L2900" s="10"/>
      <c r="N2900" s="10"/>
    </row>
    <row r="2901" spans="1:14" x14ac:dyDescent="0.25">
      <c r="A2901" s="8"/>
      <c r="C2901" s="62"/>
      <c r="D2901" s="63"/>
      <c r="K2901" s="10"/>
      <c r="L2901" s="10"/>
      <c r="N2901" s="10"/>
    </row>
    <row r="2902" spans="1:14" x14ac:dyDescent="0.25">
      <c r="A2902" s="8"/>
      <c r="C2902" s="62"/>
      <c r="D2902" s="63"/>
      <c r="K2902" s="10"/>
      <c r="L2902" s="10"/>
      <c r="N2902" s="10"/>
    </row>
    <row r="2903" spans="1:14" x14ac:dyDescent="0.25">
      <c r="A2903" s="8"/>
      <c r="C2903" s="62"/>
      <c r="D2903" s="63"/>
      <c r="K2903" s="10"/>
      <c r="L2903" s="10"/>
      <c r="N2903" s="10"/>
    </row>
    <row r="2904" spans="1:14" x14ac:dyDescent="0.25">
      <c r="A2904" s="8"/>
      <c r="C2904" s="62"/>
      <c r="D2904" s="63"/>
      <c r="K2904" s="10"/>
      <c r="L2904" s="10"/>
      <c r="N2904" s="10"/>
    </row>
    <row r="2905" spans="1:14" x14ac:dyDescent="0.25">
      <c r="A2905" s="8"/>
      <c r="C2905" s="62"/>
      <c r="D2905" s="63"/>
      <c r="K2905" s="10"/>
      <c r="L2905" s="10"/>
      <c r="N2905" s="10"/>
    </row>
    <row r="2906" spans="1:14" x14ac:dyDescent="0.25">
      <c r="A2906" s="8"/>
      <c r="C2906" s="62"/>
      <c r="D2906" s="63"/>
      <c r="K2906" s="10"/>
      <c r="L2906" s="10"/>
      <c r="N2906" s="10"/>
    </row>
    <row r="2907" spans="1:14" x14ac:dyDescent="0.25">
      <c r="A2907" s="8"/>
      <c r="C2907" s="62"/>
      <c r="D2907" s="63"/>
      <c r="K2907" s="10"/>
      <c r="L2907" s="10"/>
      <c r="N2907" s="10"/>
    </row>
    <row r="2908" spans="1:14" x14ac:dyDescent="0.25">
      <c r="A2908" s="8"/>
      <c r="C2908" s="62"/>
      <c r="D2908" s="63"/>
      <c r="K2908" s="10"/>
      <c r="L2908" s="10"/>
      <c r="N2908" s="10"/>
    </row>
    <row r="2909" spans="1:14" x14ac:dyDescent="0.25">
      <c r="A2909" s="8"/>
      <c r="C2909" s="62"/>
      <c r="D2909" s="63"/>
      <c r="K2909" s="10"/>
      <c r="L2909" s="10"/>
      <c r="N2909" s="10"/>
    </row>
    <row r="2910" spans="1:14" x14ac:dyDescent="0.25">
      <c r="A2910" s="8"/>
      <c r="C2910" s="62"/>
      <c r="D2910" s="63"/>
      <c r="K2910" s="10"/>
      <c r="L2910" s="10"/>
      <c r="N2910" s="10"/>
    </row>
    <row r="2911" spans="1:14" x14ac:dyDescent="0.25">
      <c r="A2911" s="8"/>
      <c r="C2911" s="62"/>
      <c r="D2911" s="63"/>
      <c r="K2911" s="10"/>
      <c r="L2911" s="10"/>
      <c r="N2911" s="10"/>
    </row>
    <row r="2912" spans="1:14" x14ac:dyDescent="0.25">
      <c r="A2912" s="8"/>
      <c r="C2912" s="62"/>
      <c r="D2912" s="63"/>
      <c r="K2912" s="10"/>
      <c r="L2912" s="10"/>
      <c r="N2912" s="10"/>
    </row>
    <row r="2913" spans="1:14" x14ac:dyDescent="0.25">
      <c r="A2913" s="8"/>
      <c r="C2913" s="62"/>
      <c r="D2913" s="63"/>
      <c r="K2913" s="10"/>
      <c r="L2913" s="10"/>
      <c r="N2913" s="10"/>
    </row>
    <row r="2914" spans="1:14" x14ac:dyDescent="0.25">
      <c r="A2914" s="8"/>
      <c r="C2914" s="62"/>
      <c r="D2914" s="63"/>
      <c r="K2914" s="10"/>
      <c r="L2914" s="10"/>
      <c r="N2914" s="10"/>
    </row>
    <row r="2915" spans="1:14" x14ac:dyDescent="0.25">
      <c r="A2915" s="8"/>
      <c r="C2915" s="62"/>
      <c r="D2915" s="63"/>
      <c r="K2915" s="10"/>
      <c r="L2915" s="10"/>
      <c r="N2915" s="10"/>
    </row>
    <row r="2916" spans="1:14" x14ac:dyDescent="0.25">
      <c r="A2916" s="8"/>
      <c r="C2916" s="62"/>
      <c r="D2916" s="63"/>
      <c r="K2916" s="10"/>
      <c r="L2916" s="10"/>
      <c r="N2916" s="10"/>
    </row>
    <row r="2917" spans="1:14" x14ac:dyDescent="0.25">
      <c r="A2917" s="8"/>
      <c r="C2917" s="62"/>
      <c r="D2917" s="63"/>
      <c r="K2917" s="10"/>
      <c r="L2917" s="10"/>
      <c r="N2917" s="10"/>
    </row>
    <row r="2918" spans="1:14" x14ac:dyDescent="0.25">
      <c r="A2918" s="8"/>
      <c r="C2918" s="62"/>
      <c r="D2918" s="63"/>
      <c r="K2918" s="10"/>
      <c r="L2918" s="10"/>
      <c r="N2918" s="10"/>
    </row>
    <row r="2919" spans="1:14" x14ac:dyDescent="0.25">
      <c r="A2919" s="8"/>
      <c r="C2919" s="62"/>
      <c r="D2919" s="63"/>
      <c r="K2919" s="10"/>
      <c r="L2919" s="10"/>
      <c r="N2919" s="10"/>
    </row>
    <row r="2920" spans="1:14" x14ac:dyDescent="0.25">
      <c r="A2920" s="8"/>
      <c r="C2920" s="62"/>
      <c r="D2920" s="63"/>
      <c r="K2920" s="10"/>
      <c r="L2920" s="10"/>
      <c r="N2920" s="10"/>
    </row>
    <row r="2921" spans="1:14" x14ac:dyDescent="0.25">
      <c r="A2921" s="8"/>
      <c r="C2921" s="62"/>
      <c r="D2921" s="63"/>
      <c r="K2921" s="10"/>
      <c r="L2921" s="10"/>
      <c r="N2921" s="10"/>
    </row>
    <row r="2922" spans="1:14" x14ac:dyDescent="0.25">
      <c r="A2922" s="8"/>
      <c r="C2922" s="62"/>
      <c r="D2922" s="63"/>
      <c r="K2922" s="10"/>
      <c r="L2922" s="10"/>
      <c r="N2922" s="10"/>
    </row>
    <row r="2923" spans="1:14" x14ac:dyDescent="0.25">
      <c r="A2923" s="8"/>
      <c r="C2923" s="62"/>
      <c r="D2923" s="63"/>
      <c r="K2923" s="10"/>
      <c r="L2923" s="10"/>
      <c r="N2923" s="10"/>
    </row>
    <row r="2924" spans="1:14" x14ac:dyDescent="0.25">
      <c r="A2924" s="8"/>
      <c r="C2924" s="62"/>
      <c r="D2924" s="63"/>
      <c r="K2924" s="10"/>
      <c r="L2924" s="10"/>
      <c r="N2924" s="10"/>
    </row>
    <row r="2925" spans="1:14" x14ac:dyDescent="0.25">
      <c r="A2925" s="8"/>
      <c r="C2925" s="62"/>
      <c r="D2925" s="63"/>
      <c r="K2925" s="10"/>
      <c r="L2925" s="10"/>
      <c r="N2925" s="10"/>
    </row>
    <row r="2926" spans="1:14" x14ac:dyDescent="0.25">
      <c r="A2926" s="8"/>
      <c r="C2926" s="62"/>
      <c r="D2926" s="63"/>
      <c r="K2926" s="10"/>
      <c r="L2926" s="10"/>
      <c r="N2926" s="10"/>
    </row>
    <row r="2927" spans="1:14" x14ac:dyDescent="0.25">
      <c r="A2927" s="8"/>
      <c r="C2927" s="62"/>
      <c r="D2927" s="63"/>
      <c r="K2927" s="10"/>
      <c r="L2927" s="10"/>
      <c r="N2927" s="10"/>
    </row>
    <row r="2928" spans="1:14" x14ac:dyDescent="0.25">
      <c r="A2928" s="8"/>
      <c r="C2928" s="62"/>
      <c r="D2928" s="63"/>
      <c r="K2928" s="10"/>
      <c r="L2928" s="10"/>
      <c r="N2928" s="10"/>
    </row>
    <row r="2929" spans="1:14" x14ac:dyDescent="0.25">
      <c r="A2929" s="8"/>
      <c r="C2929" s="62"/>
      <c r="D2929" s="63"/>
      <c r="K2929" s="10"/>
      <c r="L2929" s="10"/>
      <c r="N2929" s="10"/>
    </row>
    <row r="2930" spans="1:14" x14ac:dyDescent="0.25">
      <c r="A2930" s="8"/>
      <c r="C2930" s="62"/>
      <c r="D2930" s="63"/>
      <c r="K2930" s="10"/>
      <c r="L2930" s="10"/>
      <c r="N2930" s="10"/>
    </row>
    <row r="2931" spans="1:14" x14ac:dyDescent="0.25">
      <c r="A2931" s="8"/>
      <c r="C2931" s="62"/>
      <c r="D2931" s="63"/>
      <c r="K2931" s="10"/>
      <c r="L2931" s="10"/>
      <c r="N2931" s="10"/>
    </row>
    <row r="2932" spans="1:14" x14ac:dyDescent="0.25">
      <c r="A2932" s="8"/>
      <c r="C2932" s="62"/>
      <c r="D2932" s="63"/>
      <c r="K2932" s="10"/>
      <c r="L2932" s="10"/>
      <c r="N2932" s="10"/>
    </row>
    <row r="2933" spans="1:14" x14ac:dyDescent="0.25">
      <c r="A2933" s="8"/>
      <c r="C2933" s="62"/>
      <c r="D2933" s="63"/>
      <c r="K2933" s="10"/>
      <c r="L2933" s="10"/>
      <c r="N2933" s="10"/>
    </row>
    <row r="2934" spans="1:14" x14ac:dyDescent="0.25">
      <c r="A2934" s="8"/>
      <c r="C2934" s="62"/>
      <c r="D2934" s="63"/>
      <c r="K2934" s="10"/>
      <c r="L2934" s="10"/>
      <c r="N2934" s="10"/>
    </row>
    <row r="2935" spans="1:14" x14ac:dyDescent="0.25">
      <c r="A2935" s="8"/>
      <c r="C2935" s="62"/>
      <c r="D2935" s="63"/>
      <c r="K2935" s="10"/>
      <c r="L2935" s="10"/>
      <c r="N2935" s="10"/>
    </row>
    <row r="2936" spans="1:14" x14ac:dyDescent="0.25">
      <c r="A2936" s="8"/>
      <c r="C2936" s="62"/>
      <c r="D2936" s="63"/>
      <c r="K2936" s="10"/>
      <c r="L2936" s="10"/>
      <c r="N2936" s="10"/>
    </row>
    <row r="2937" spans="1:14" x14ac:dyDescent="0.25">
      <c r="A2937" s="8"/>
      <c r="C2937" s="62"/>
      <c r="D2937" s="63"/>
      <c r="K2937" s="10"/>
      <c r="L2937" s="10"/>
      <c r="N2937" s="10"/>
    </row>
    <row r="2938" spans="1:14" x14ac:dyDescent="0.25">
      <c r="A2938" s="8"/>
      <c r="C2938" s="62"/>
      <c r="D2938" s="63"/>
      <c r="K2938" s="10"/>
      <c r="L2938" s="10"/>
      <c r="N2938" s="10"/>
    </row>
    <row r="2939" spans="1:14" x14ac:dyDescent="0.25">
      <c r="A2939" s="8"/>
      <c r="C2939" s="62"/>
      <c r="D2939" s="63"/>
      <c r="K2939" s="10"/>
      <c r="L2939" s="10"/>
      <c r="N2939" s="10"/>
    </row>
    <row r="2940" spans="1:14" x14ac:dyDescent="0.25">
      <c r="A2940" s="8"/>
      <c r="C2940" s="62"/>
      <c r="D2940" s="63"/>
      <c r="K2940" s="10"/>
      <c r="L2940" s="10"/>
      <c r="N2940" s="10"/>
    </row>
    <row r="2941" spans="1:14" x14ac:dyDescent="0.25">
      <c r="A2941" s="8"/>
      <c r="C2941" s="62"/>
      <c r="D2941" s="63"/>
      <c r="K2941" s="10"/>
      <c r="L2941" s="10"/>
      <c r="N2941" s="10"/>
    </row>
    <row r="2942" spans="1:14" x14ac:dyDescent="0.25">
      <c r="A2942" s="8"/>
      <c r="C2942" s="62"/>
      <c r="D2942" s="63"/>
      <c r="K2942" s="10"/>
      <c r="L2942" s="10"/>
      <c r="N2942" s="10"/>
    </row>
    <row r="2943" spans="1:14" x14ac:dyDescent="0.25">
      <c r="A2943" s="8"/>
      <c r="C2943" s="62"/>
      <c r="D2943" s="63"/>
      <c r="K2943" s="10"/>
      <c r="L2943" s="10"/>
      <c r="N2943" s="10"/>
    </row>
    <row r="2944" spans="1:14" x14ac:dyDescent="0.25">
      <c r="A2944" s="8"/>
      <c r="C2944" s="62"/>
      <c r="D2944" s="63"/>
      <c r="K2944" s="10"/>
      <c r="L2944" s="10"/>
      <c r="N2944" s="10"/>
    </row>
    <row r="2945" spans="1:14" x14ac:dyDescent="0.25">
      <c r="A2945" s="8"/>
      <c r="C2945" s="62"/>
      <c r="D2945" s="63"/>
      <c r="K2945" s="10"/>
      <c r="L2945" s="10"/>
      <c r="N2945" s="10"/>
    </row>
    <row r="2946" spans="1:14" x14ac:dyDescent="0.25">
      <c r="A2946" s="8"/>
      <c r="C2946" s="62"/>
      <c r="D2946" s="63"/>
      <c r="K2946" s="10"/>
      <c r="L2946" s="10"/>
      <c r="N2946" s="10"/>
    </row>
    <row r="2947" spans="1:14" x14ac:dyDescent="0.25">
      <c r="A2947" s="8"/>
      <c r="C2947" s="62"/>
      <c r="D2947" s="63"/>
      <c r="K2947" s="10"/>
      <c r="L2947" s="10"/>
      <c r="N2947" s="10"/>
    </row>
    <row r="2948" spans="1:14" x14ac:dyDescent="0.25">
      <c r="A2948" s="8"/>
      <c r="C2948" s="62"/>
      <c r="D2948" s="63"/>
      <c r="K2948" s="10"/>
      <c r="L2948" s="10"/>
      <c r="N2948" s="10"/>
    </row>
    <row r="2949" spans="1:14" x14ac:dyDescent="0.25">
      <c r="A2949" s="8"/>
      <c r="C2949" s="62"/>
      <c r="D2949" s="63"/>
      <c r="K2949" s="10"/>
      <c r="L2949" s="10"/>
      <c r="N2949" s="10"/>
    </row>
    <row r="2950" spans="1:14" x14ac:dyDescent="0.25">
      <c r="A2950" s="8"/>
      <c r="C2950" s="62"/>
      <c r="D2950" s="63"/>
      <c r="K2950" s="10"/>
      <c r="L2950" s="10"/>
      <c r="N2950" s="10"/>
    </row>
    <row r="2951" spans="1:14" x14ac:dyDescent="0.25">
      <c r="A2951" s="8"/>
      <c r="C2951" s="62"/>
      <c r="D2951" s="63"/>
      <c r="K2951" s="10"/>
      <c r="L2951" s="10"/>
      <c r="N2951" s="10"/>
    </row>
    <row r="2952" spans="1:14" x14ac:dyDescent="0.25">
      <c r="A2952" s="8"/>
      <c r="C2952" s="62"/>
      <c r="D2952" s="63"/>
      <c r="K2952" s="10"/>
      <c r="L2952" s="10"/>
      <c r="N2952" s="10"/>
    </row>
    <row r="2953" spans="1:14" x14ac:dyDescent="0.25">
      <c r="A2953" s="8"/>
      <c r="C2953" s="62"/>
      <c r="D2953" s="63"/>
      <c r="K2953" s="10"/>
      <c r="L2953" s="10"/>
      <c r="N2953" s="10"/>
    </row>
    <row r="2954" spans="1:14" x14ac:dyDescent="0.25">
      <c r="A2954" s="8"/>
      <c r="C2954" s="62"/>
      <c r="D2954" s="63"/>
      <c r="K2954" s="10"/>
      <c r="L2954" s="10"/>
      <c r="N2954" s="10"/>
    </row>
    <row r="2955" spans="1:14" x14ac:dyDescent="0.25">
      <c r="A2955" s="8"/>
      <c r="C2955" s="62"/>
      <c r="D2955" s="63"/>
      <c r="K2955" s="10"/>
      <c r="L2955" s="10"/>
      <c r="N2955" s="10"/>
    </row>
    <row r="2956" spans="1:14" x14ac:dyDescent="0.25">
      <c r="A2956" s="8"/>
      <c r="C2956" s="62"/>
      <c r="D2956" s="63"/>
      <c r="K2956" s="10"/>
      <c r="L2956" s="10"/>
      <c r="N2956" s="10"/>
    </row>
    <row r="2957" spans="1:14" x14ac:dyDescent="0.25">
      <c r="A2957" s="8"/>
      <c r="C2957" s="62"/>
      <c r="D2957" s="63"/>
      <c r="K2957" s="10"/>
      <c r="L2957" s="10"/>
      <c r="N2957" s="10"/>
    </row>
    <row r="2958" spans="1:14" x14ac:dyDescent="0.25">
      <c r="A2958" s="8"/>
      <c r="C2958" s="62"/>
      <c r="D2958" s="63"/>
      <c r="K2958" s="10"/>
      <c r="L2958" s="10"/>
      <c r="N2958" s="10"/>
    </row>
    <row r="2959" spans="1:14" x14ac:dyDescent="0.25">
      <c r="A2959" s="8"/>
      <c r="C2959" s="62"/>
      <c r="D2959" s="63"/>
      <c r="K2959" s="10"/>
      <c r="L2959" s="10"/>
      <c r="N2959" s="10"/>
    </row>
    <row r="2960" spans="1:14" x14ac:dyDescent="0.25">
      <c r="A2960" s="8"/>
      <c r="C2960" s="62"/>
      <c r="D2960" s="63"/>
      <c r="K2960" s="10"/>
      <c r="L2960" s="10"/>
      <c r="N2960" s="10"/>
    </row>
    <row r="2961" spans="1:14" x14ac:dyDescent="0.25">
      <c r="A2961" s="8"/>
      <c r="C2961" s="62"/>
      <c r="D2961" s="63"/>
      <c r="K2961" s="10"/>
      <c r="L2961" s="10"/>
      <c r="N2961" s="10"/>
    </row>
    <row r="2962" spans="1:14" x14ac:dyDescent="0.25">
      <c r="A2962" s="8"/>
      <c r="C2962" s="62"/>
      <c r="D2962" s="63"/>
      <c r="K2962" s="10"/>
      <c r="L2962" s="10"/>
      <c r="N2962" s="10"/>
    </row>
    <row r="2963" spans="1:14" x14ac:dyDescent="0.25">
      <c r="A2963" s="8"/>
      <c r="C2963" s="62"/>
      <c r="D2963" s="63"/>
      <c r="K2963" s="10"/>
      <c r="L2963" s="10"/>
      <c r="N2963" s="10"/>
    </row>
    <row r="2964" spans="1:14" x14ac:dyDescent="0.25">
      <c r="A2964" s="8"/>
      <c r="C2964" s="62"/>
      <c r="D2964" s="63"/>
      <c r="K2964" s="10"/>
      <c r="L2964" s="10"/>
      <c r="N2964" s="10"/>
    </row>
    <row r="2965" spans="1:14" x14ac:dyDescent="0.25">
      <c r="A2965" s="8"/>
      <c r="C2965" s="62"/>
      <c r="D2965" s="63"/>
      <c r="K2965" s="10"/>
      <c r="L2965" s="10"/>
      <c r="N2965" s="10"/>
    </row>
    <row r="2966" spans="1:14" x14ac:dyDescent="0.25">
      <c r="A2966" s="8"/>
      <c r="C2966" s="62"/>
      <c r="D2966" s="63"/>
      <c r="K2966" s="10"/>
      <c r="L2966" s="10"/>
      <c r="N2966" s="10"/>
    </row>
    <row r="2967" spans="1:14" x14ac:dyDescent="0.25">
      <c r="A2967" s="8"/>
      <c r="C2967" s="62"/>
      <c r="D2967" s="63"/>
      <c r="K2967" s="10"/>
      <c r="L2967" s="10"/>
      <c r="N2967" s="10"/>
    </row>
    <row r="2968" spans="1:14" x14ac:dyDescent="0.25">
      <c r="A2968" s="8"/>
      <c r="C2968" s="62"/>
      <c r="D2968" s="63"/>
      <c r="K2968" s="10"/>
      <c r="L2968" s="10"/>
      <c r="N2968" s="10"/>
    </row>
    <row r="2969" spans="1:14" x14ac:dyDescent="0.25">
      <c r="A2969" s="8"/>
      <c r="C2969" s="62"/>
      <c r="D2969" s="63"/>
      <c r="K2969" s="10"/>
      <c r="L2969" s="10"/>
      <c r="N2969" s="10"/>
    </row>
    <row r="2970" spans="1:14" x14ac:dyDescent="0.25">
      <c r="A2970" s="8"/>
      <c r="C2970" s="62"/>
      <c r="D2970" s="63"/>
      <c r="K2970" s="10"/>
      <c r="L2970" s="10"/>
      <c r="N2970" s="10"/>
    </row>
    <row r="2971" spans="1:14" x14ac:dyDescent="0.25">
      <c r="A2971" s="8"/>
      <c r="C2971" s="62"/>
      <c r="D2971" s="63"/>
      <c r="K2971" s="10"/>
      <c r="L2971" s="10"/>
      <c r="N2971" s="10"/>
    </row>
    <row r="2972" spans="1:14" x14ac:dyDescent="0.25">
      <c r="A2972" s="8"/>
      <c r="C2972" s="62"/>
      <c r="D2972" s="63"/>
      <c r="K2972" s="10"/>
      <c r="L2972" s="10"/>
      <c r="N2972" s="10"/>
    </row>
    <row r="2973" spans="1:14" x14ac:dyDescent="0.25">
      <c r="A2973" s="8"/>
      <c r="C2973" s="62"/>
      <c r="D2973" s="63"/>
      <c r="K2973" s="10"/>
      <c r="L2973" s="10"/>
      <c r="N2973" s="10"/>
    </row>
    <row r="2974" spans="1:14" x14ac:dyDescent="0.25">
      <c r="A2974" s="8"/>
      <c r="C2974" s="62"/>
      <c r="D2974" s="63"/>
      <c r="K2974" s="10"/>
      <c r="L2974" s="10"/>
      <c r="N2974" s="10"/>
    </row>
    <row r="2975" spans="1:14" x14ac:dyDescent="0.25">
      <c r="A2975" s="8"/>
      <c r="C2975" s="62"/>
      <c r="D2975" s="63"/>
      <c r="K2975" s="10"/>
      <c r="L2975" s="10"/>
      <c r="N2975" s="10"/>
    </row>
    <row r="2976" spans="1:14" x14ac:dyDescent="0.25">
      <c r="A2976" s="8"/>
      <c r="C2976" s="62"/>
      <c r="D2976" s="63"/>
      <c r="K2976" s="10"/>
      <c r="L2976" s="10"/>
      <c r="N2976" s="10"/>
    </row>
    <row r="2977" spans="1:14" x14ac:dyDescent="0.25">
      <c r="A2977" s="8"/>
      <c r="C2977" s="62"/>
      <c r="D2977" s="63"/>
      <c r="K2977" s="10"/>
      <c r="L2977" s="10"/>
      <c r="N2977" s="10"/>
    </row>
    <row r="2978" spans="1:14" x14ac:dyDescent="0.25">
      <c r="A2978" s="8"/>
      <c r="C2978" s="62"/>
      <c r="D2978" s="63"/>
      <c r="K2978" s="10"/>
      <c r="L2978" s="10"/>
      <c r="N2978" s="10"/>
    </row>
    <row r="2979" spans="1:14" x14ac:dyDescent="0.25">
      <c r="A2979" s="8"/>
      <c r="C2979" s="62"/>
      <c r="D2979" s="63"/>
      <c r="K2979" s="10"/>
      <c r="L2979" s="10"/>
      <c r="N2979" s="10"/>
    </row>
    <row r="2980" spans="1:14" x14ac:dyDescent="0.25">
      <c r="A2980" s="8"/>
      <c r="C2980" s="62"/>
      <c r="D2980" s="63"/>
      <c r="K2980" s="10"/>
      <c r="L2980" s="10"/>
      <c r="N2980" s="10"/>
    </row>
    <row r="2981" spans="1:14" x14ac:dyDescent="0.25">
      <c r="A2981" s="8"/>
      <c r="C2981" s="62"/>
      <c r="D2981" s="63"/>
      <c r="K2981" s="10"/>
      <c r="L2981" s="10"/>
      <c r="N2981" s="10"/>
    </row>
    <row r="2982" spans="1:14" x14ac:dyDescent="0.25">
      <c r="A2982" s="8"/>
      <c r="C2982" s="62"/>
      <c r="D2982" s="63"/>
      <c r="K2982" s="10"/>
      <c r="L2982" s="10"/>
      <c r="N2982" s="10"/>
    </row>
    <row r="2983" spans="1:14" x14ac:dyDescent="0.25">
      <c r="A2983" s="8"/>
      <c r="C2983" s="62"/>
      <c r="D2983" s="63"/>
      <c r="K2983" s="10"/>
      <c r="L2983" s="10"/>
      <c r="N2983" s="10"/>
    </row>
    <row r="2984" spans="1:14" x14ac:dyDescent="0.25">
      <c r="A2984" s="8"/>
      <c r="C2984" s="62"/>
      <c r="D2984" s="63"/>
      <c r="K2984" s="10"/>
      <c r="L2984" s="10"/>
      <c r="N2984" s="10"/>
    </row>
    <row r="2985" spans="1:14" x14ac:dyDescent="0.25">
      <c r="A2985" s="8"/>
      <c r="C2985" s="62"/>
      <c r="D2985" s="63"/>
      <c r="K2985" s="10"/>
      <c r="L2985" s="10"/>
      <c r="N2985" s="10"/>
    </row>
    <row r="2986" spans="1:14" x14ac:dyDescent="0.25">
      <c r="A2986" s="8"/>
      <c r="C2986" s="62"/>
      <c r="D2986" s="63"/>
      <c r="K2986" s="10"/>
      <c r="L2986" s="10"/>
      <c r="N2986" s="10"/>
    </row>
    <row r="2987" spans="1:14" x14ac:dyDescent="0.25">
      <c r="A2987" s="8"/>
      <c r="C2987" s="62"/>
      <c r="D2987" s="63"/>
      <c r="K2987" s="10"/>
      <c r="L2987" s="10"/>
      <c r="N2987" s="10"/>
    </row>
    <row r="2988" spans="1:14" x14ac:dyDescent="0.25">
      <c r="A2988" s="8"/>
      <c r="C2988" s="62"/>
      <c r="D2988" s="63"/>
      <c r="K2988" s="10"/>
      <c r="L2988" s="10"/>
      <c r="N2988" s="10"/>
    </row>
    <row r="2989" spans="1:14" x14ac:dyDescent="0.25">
      <c r="A2989" s="8"/>
      <c r="C2989" s="62"/>
      <c r="D2989" s="63"/>
      <c r="K2989" s="10"/>
      <c r="L2989" s="10"/>
      <c r="N2989" s="10"/>
    </row>
    <row r="2990" spans="1:14" x14ac:dyDescent="0.25">
      <c r="A2990" s="8"/>
      <c r="C2990" s="62"/>
      <c r="D2990" s="63"/>
      <c r="K2990" s="10"/>
      <c r="L2990" s="10"/>
      <c r="N2990" s="10"/>
    </row>
    <row r="2991" spans="1:14" x14ac:dyDescent="0.25">
      <c r="A2991" s="8"/>
      <c r="C2991" s="62"/>
      <c r="D2991" s="63"/>
      <c r="K2991" s="10"/>
      <c r="L2991" s="10"/>
      <c r="N2991" s="10"/>
    </row>
    <row r="2992" spans="1:14" x14ac:dyDescent="0.25">
      <c r="A2992" s="8"/>
      <c r="C2992" s="62"/>
      <c r="D2992" s="63"/>
      <c r="K2992" s="10"/>
      <c r="L2992" s="10"/>
      <c r="N2992" s="10"/>
    </row>
    <row r="2993" spans="1:14" x14ac:dyDescent="0.25">
      <c r="A2993" s="8"/>
      <c r="C2993" s="62"/>
      <c r="D2993" s="63"/>
      <c r="K2993" s="10"/>
      <c r="L2993" s="10"/>
      <c r="N2993" s="10"/>
    </row>
    <row r="2994" spans="1:14" x14ac:dyDescent="0.25">
      <c r="A2994" s="8"/>
      <c r="C2994" s="62"/>
      <c r="D2994" s="63"/>
      <c r="K2994" s="10"/>
      <c r="L2994" s="10"/>
      <c r="N2994" s="10"/>
    </row>
    <row r="2995" spans="1:14" x14ac:dyDescent="0.25">
      <c r="A2995" s="8"/>
      <c r="C2995" s="62"/>
      <c r="D2995" s="63"/>
      <c r="K2995" s="10"/>
      <c r="L2995" s="10"/>
      <c r="N2995" s="10"/>
    </row>
    <row r="2996" spans="1:14" x14ac:dyDescent="0.25">
      <c r="A2996" s="8"/>
      <c r="C2996" s="62"/>
      <c r="D2996" s="63"/>
      <c r="K2996" s="10"/>
      <c r="L2996" s="10"/>
      <c r="N2996" s="10"/>
    </row>
    <row r="2997" spans="1:14" x14ac:dyDescent="0.25">
      <c r="A2997" s="8"/>
      <c r="C2997" s="62"/>
      <c r="D2997" s="63"/>
      <c r="K2997" s="10"/>
      <c r="L2997" s="10"/>
      <c r="N2997" s="10"/>
    </row>
    <row r="2998" spans="1:14" x14ac:dyDescent="0.25">
      <c r="A2998" s="8"/>
      <c r="C2998" s="62"/>
      <c r="D2998" s="63"/>
      <c r="K2998" s="10"/>
      <c r="L2998" s="10"/>
      <c r="N2998" s="10"/>
    </row>
    <row r="2999" spans="1:14" x14ac:dyDescent="0.25">
      <c r="A2999" s="8"/>
      <c r="C2999" s="62"/>
      <c r="D2999" s="63"/>
      <c r="K2999" s="10"/>
      <c r="L2999" s="10"/>
      <c r="N2999" s="10"/>
    </row>
    <row r="3000" spans="1:14" x14ac:dyDescent="0.25">
      <c r="A3000" s="8"/>
      <c r="C3000" s="62"/>
      <c r="D3000" s="63"/>
      <c r="K3000" s="10"/>
      <c r="L3000" s="10"/>
      <c r="N3000" s="10"/>
    </row>
    <row r="3001" spans="1:14" x14ac:dyDescent="0.25">
      <c r="A3001" s="8"/>
      <c r="C3001" s="62"/>
      <c r="D3001" s="63"/>
      <c r="K3001" s="10"/>
      <c r="L3001" s="10"/>
      <c r="N3001" s="10"/>
    </row>
    <row r="3002" spans="1:14" x14ac:dyDescent="0.25">
      <c r="A3002" s="8"/>
      <c r="C3002" s="62"/>
      <c r="D3002" s="63"/>
      <c r="K3002" s="10"/>
      <c r="L3002" s="10"/>
      <c r="N3002" s="10"/>
    </row>
    <row r="3003" spans="1:14" x14ac:dyDescent="0.25">
      <c r="A3003" s="8"/>
      <c r="C3003" s="62"/>
      <c r="D3003" s="63"/>
      <c r="K3003" s="10"/>
      <c r="L3003" s="10"/>
      <c r="N3003" s="10"/>
    </row>
    <row r="3004" spans="1:14" x14ac:dyDescent="0.25">
      <c r="A3004" s="8"/>
      <c r="C3004" s="62"/>
      <c r="D3004" s="63"/>
      <c r="K3004" s="10"/>
      <c r="L3004" s="10"/>
      <c r="N3004" s="10"/>
    </row>
    <row r="3005" spans="1:14" x14ac:dyDescent="0.25">
      <c r="A3005" s="8"/>
      <c r="C3005" s="62"/>
      <c r="D3005" s="63"/>
      <c r="K3005" s="10"/>
      <c r="L3005" s="10"/>
      <c r="N3005" s="10"/>
    </row>
    <row r="3006" spans="1:14" x14ac:dyDescent="0.25">
      <c r="A3006" s="8"/>
      <c r="C3006" s="62"/>
      <c r="D3006" s="63"/>
      <c r="K3006" s="10"/>
      <c r="L3006" s="10"/>
      <c r="N3006" s="10"/>
    </row>
    <row r="3007" spans="1:14" x14ac:dyDescent="0.25">
      <c r="A3007" s="8"/>
      <c r="C3007" s="62"/>
      <c r="D3007" s="63"/>
      <c r="K3007" s="10"/>
      <c r="L3007" s="10"/>
      <c r="N3007" s="10"/>
    </row>
    <row r="3008" spans="1:14" x14ac:dyDescent="0.25">
      <c r="A3008" s="8"/>
      <c r="C3008" s="62"/>
      <c r="D3008" s="63"/>
      <c r="K3008" s="10"/>
      <c r="L3008" s="10"/>
      <c r="N3008" s="10"/>
    </row>
    <row r="3009" spans="1:14" x14ac:dyDescent="0.25">
      <c r="A3009" s="8"/>
      <c r="C3009" s="62"/>
      <c r="D3009" s="63"/>
      <c r="K3009" s="10"/>
      <c r="L3009" s="10"/>
      <c r="N3009" s="10"/>
    </row>
    <row r="3010" spans="1:14" x14ac:dyDescent="0.25">
      <c r="A3010" s="8"/>
      <c r="C3010" s="62"/>
      <c r="D3010" s="63"/>
      <c r="K3010" s="10"/>
      <c r="L3010" s="10"/>
      <c r="N3010" s="10"/>
    </row>
    <row r="3011" spans="1:14" x14ac:dyDescent="0.25">
      <c r="A3011" s="8"/>
      <c r="C3011" s="62"/>
      <c r="D3011" s="63"/>
      <c r="K3011" s="10"/>
      <c r="L3011" s="10"/>
      <c r="N3011" s="10"/>
    </row>
    <row r="3012" spans="1:14" x14ac:dyDescent="0.25">
      <c r="A3012" s="8"/>
      <c r="C3012" s="62"/>
      <c r="D3012" s="63"/>
      <c r="K3012" s="10"/>
      <c r="L3012" s="10"/>
      <c r="N3012" s="10"/>
    </row>
    <row r="3013" spans="1:14" x14ac:dyDescent="0.25">
      <c r="A3013" s="8"/>
      <c r="C3013" s="62"/>
      <c r="D3013" s="63"/>
      <c r="K3013" s="10"/>
      <c r="L3013" s="10"/>
      <c r="N3013" s="10"/>
    </row>
    <row r="3014" spans="1:14" x14ac:dyDescent="0.25">
      <c r="A3014" s="8"/>
      <c r="C3014" s="62"/>
      <c r="D3014" s="63"/>
      <c r="K3014" s="10"/>
      <c r="L3014" s="10"/>
      <c r="N3014" s="10"/>
    </row>
    <row r="3015" spans="1:14" x14ac:dyDescent="0.25">
      <c r="A3015" s="8"/>
      <c r="C3015" s="62"/>
      <c r="D3015" s="63"/>
      <c r="K3015" s="10"/>
      <c r="L3015" s="10"/>
      <c r="N3015" s="10"/>
    </row>
    <row r="3016" spans="1:14" x14ac:dyDescent="0.25">
      <c r="A3016" s="8"/>
      <c r="C3016" s="62"/>
      <c r="D3016" s="63"/>
      <c r="K3016" s="10"/>
      <c r="L3016" s="10"/>
      <c r="N3016" s="10"/>
    </row>
    <row r="3017" spans="1:14" x14ac:dyDescent="0.25">
      <c r="A3017" s="8"/>
      <c r="C3017" s="62"/>
      <c r="D3017" s="63"/>
      <c r="K3017" s="10"/>
      <c r="L3017" s="10"/>
      <c r="N3017" s="10"/>
    </row>
    <row r="3018" spans="1:14" x14ac:dyDescent="0.25">
      <c r="A3018" s="8"/>
      <c r="C3018" s="62"/>
      <c r="D3018" s="63"/>
      <c r="K3018" s="10"/>
      <c r="L3018" s="10"/>
      <c r="N3018" s="10"/>
    </row>
    <row r="3019" spans="1:14" x14ac:dyDescent="0.25">
      <c r="A3019" s="8"/>
      <c r="C3019" s="62"/>
      <c r="D3019" s="63"/>
      <c r="K3019" s="10"/>
      <c r="L3019" s="10"/>
      <c r="N3019" s="10"/>
    </row>
    <row r="3020" spans="1:14" x14ac:dyDescent="0.25">
      <c r="A3020" s="8"/>
      <c r="C3020" s="62"/>
      <c r="D3020" s="63"/>
      <c r="K3020" s="10"/>
      <c r="L3020" s="10"/>
      <c r="N3020" s="10"/>
    </row>
    <row r="3021" spans="1:14" x14ac:dyDescent="0.25">
      <c r="A3021" s="8"/>
      <c r="C3021" s="62"/>
      <c r="D3021" s="63"/>
      <c r="K3021" s="10"/>
      <c r="L3021" s="10"/>
      <c r="N3021" s="10"/>
    </row>
    <row r="3022" spans="1:14" x14ac:dyDescent="0.25">
      <c r="A3022" s="8"/>
      <c r="C3022" s="62"/>
      <c r="D3022" s="63"/>
      <c r="K3022" s="10"/>
      <c r="L3022" s="10"/>
      <c r="N3022" s="10"/>
    </row>
    <row r="3023" spans="1:14" x14ac:dyDescent="0.25">
      <c r="A3023" s="8"/>
      <c r="C3023" s="62"/>
      <c r="D3023" s="63"/>
      <c r="K3023" s="10"/>
      <c r="L3023" s="10"/>
      <c r="N3023" s="10"/>
    </row>
    <row r="3024" spans="1:14" x14ac:dyDescent="0.25">
      <c r="A3024" s="8"/>
      <c r="C3024" s="62"/>
      <c r="D3024" s="63"/>
      <c r="K3024" s="10"/>
      <c r="L3024" s="10"/>
      <c r="N3024" s="10"/>
    </row>
    <row r="3025" spans="1:14" x14ac:dyDescent="0.25">
      <c r="A3025" s="8"/>
      <c r="C3025" s="62"/>
      <c r="D3025" s="63"/>
      <c r="K3025" s="10"/>
      <c r="L3025" s="10"/>
      <c r="N3025" s="10"/>
    </row>
    <row r="3026" spans="1:14" x14ac:dyDescent="0.25">
      <c r="A3026" s="8"/>
      <c r="C3026" s="62"/>
      <c r="D3026" s="63"/>
      <c r="K3026" s="10"/>
      <c r="L3026" s="10"/>
      <c r="N3026" s="10"/>
    </row>
    <row r="3027" spans="1:14" x14ac:dyDescent="0.25">
      <c r="A3027" s="8"/>
      <c r="C3027" s="62"/>
      <c r="D3027" s="63"/>
      <c r="K3027" s="10"/>
      <c r="L3027" s="10"/>
      <c r="N3027" s="10"/>
    </row>
    <row r="3028" spans="1:14" x14ac:dyDescent="0.25">
      <c r="A3028" s="8"/>
      <c r="C3028" s="62"/>
      <c r="D3028" s="63"/>
      <c r="K3028" s="10"/>
      <c r="L3028" s="10"/>
      <c r="N3028" s="10"/>
    </row>
    <row r="3029" spans="1:14" x14ac:dyDescent="0.25">
      <c r="A3029" s="8"/>
      <c r="C3029" s="62"/>
      <c r="D3029" s="63"/>
      <c r="K3029" s="10"/>
      <c r="L3029" s="10"/>
      <c r="N3029" s="10"/>
    </row>
    <row r="3030" spans="1:14" x14ac:dyDescent="0.25">
      <c r="A3030" s="8"/>
      <c r="C3030" s="62"/>
      <c r="D3030" s="63"/>
      <c r="K3030" s="10"/>
      <c r="L3030" s="10"/>
      <c r="N3030" s="10"/>
    </row>
    <row r="3031" spans="1:14" x14ac:dyDescent="0.25">
      <c r="A3031" s="8"/>
      <c r="C3031" s="62"/>
      <c r="D3031" s="63"/>
      <c r="K3031" s="10"/>
      <c r="L3031" s="10"/>
      <c r="N3031" s="10"/>
    </row>
    <row r="3032" spans="1:14" x14ac:dyDescent="0.25">
      <c r="A3032" s="8"/>
      <c r="C3032" s="62"/>
      <c r="D3032" s="63"/>
      <c r="K3032" s="10"/>
      <c r="L3032" s="10"/>
      <c r="N3032" s="10"/>
    </row>
    <row r="3033" spans="1:14" x14ac:dyDescent="0.25">
      <c r="A3033" s="8"/>
      <c r="C3033" s="62"/>
      <c r="D3033" s="63"/>
      <c r="K3033" s="10"/>
      <c r="L3033" s="10"/>
      <c r="N3033" s="10"/>
    </row>
    <row r="3034" spans="1:14" x14ac:dyDescent="0.25">
      <c r="A3034" s="8"/>
      <c r="C3034" s="62"/>
      <c r="D3034" s="63"/>
      <c r="K3034" s="10"/>
      <c r="L3034" s="10"/>
      <c r="N3034" s="10"/>
    </row>
    <row r="3035" spans="1:14" x14ac:dyDescent="0.25">
      <c r="A3035" s="8"/>
      <c r="C3035" s="62"/>
      <c r="D3035" s="63"/>
      <c r="K3035" s="10"/>
      <c r="L3035" s="10"/>
      <c r="N3035" s="10"/>
    </row>
    <row r="3036" spans="1:14" x14ac:dyDescent="0.25">
      <c r="A3036" s="8"/>
      <c r="C3036" s="62"/>
      <c r="D3036" s="63"/>
      <c r="K3036" s="10"/>
      <c r="L3036" s="10"/>
      <c r="N3036" s="10"/>
    </row>
    <row r="3037" spans="1:14" x14ac:dyDescent="0.25">
      <c r="A3037" s="8"/>
      <c r="C3037" s="62"/>
      <c r="D3037" s="63"/>
      <c r="K3037" s="10"/>
      <c r="L3037" s="10"/>
      <c r="N3037" s="10"/>
    </row>
    <row r="3038" spans="1:14" x14ac:dyDescent="0.25">
      <c r="A3038" s="8"/>
      <c r="C3038" s="62"/>
      <c r="D3038" s="63"/>
      <c r="K3038" s="10"/>
      <c r="L3038" s="10"/>
      <c r="N3038" s="10"/>
    </row>
    <row r="3039" spans="1:14" x14ac:dyDescent="0.25">
      <c r="A3039" s="8"/>
      <c r="C3039" s="62"/>
      <c r="D3039" s="63"/>
      <c r="K3039" s="10"/>
      <c r="L3039" s="10"/>
      <c r="N3039" s="10"/>
    </row>
    <row r="3040" spans="1:14" x14ac:dyDescent="0.25">
      <c r="A3040" s="8"/>
      <c r="C3040" s="62"/>
      <c r="D3040" s="63"/>
      <c r="K3040" s="10"/>
      <c r="L3040" s="10"/>
      <c r="N3040" s="10"/>
    </row>
    <row r="3041" spans="1:14" x14ac:dyDescent="0.25">
      <c r="A3041" s="8"/>
      <c r="C3041" s="62"/>
      <c r="D3041" s="63"/>
      <c r="K3041" s="10"/>
      <c r="L3041" s="10"/>
      <c r="N3041" s="10"/>
    </row>
    <row r="3042" spans="1:14" x14ac:dyDescent="0.25">
      <c r="A3042" s="8"/>
      <c r="C3042" s="62"/>
      <c r="D3042" s="63"/>
      <c r="K3042" s="10"/>
      <c r="L3042" s="10"/>
      <c r="N3042" s="10"/>
    </row>
    <row r="3043" spans="1:14" x14ac:dyDescent="0.25">
      <c r="A3043" s="8"/>
      <c r="C3043" s="62"/>
      <c r="D3043" s="63"/>
      <c r="K3043" s="10"/>
      <c r="L3043" s="10"/>
      <c r="N3043" s="10"/>
    </row>
    <row r="3044" spans="1:14" x14ac:dyDescent="0.25">
      <c r="A3044" s="8"/>
      <c r="C3044" s="62"/>
      <c r="D3044" s="63"/>
      <c r="K3044" s="10"/>
      <c r="L3044" s="10"/>
      <c r="N3044" s="10"/>
    </row>
    <row r="3045" spans="1:14" x14ac:dyDescent="0.25">
      <c r="A3045" s="8"/>
      <c r="C3045" s="62"/>
      <c r="D3045" s="63"/>
      <c r="K3045" s="10"/>
      <c r="L3045" s="10"/>
      <c r="N3045" s="10"/>
    </row>
    <row r="3046" spans="1:14" x14ac:dyDescent="0.25">
      <c r="A3046" s="8"/>
      <c r="C3046" s="62"/>
      <c r="D3046" s="63"/>
      <c r="K3046" s="10"/>
      <c r="L3046" s="10"/>
      <c r="N3046" s="10"/>
    </row>
    <row r="3047" spans="1:14" x14ac:dyDescent="0.25">
      <c r="A3047" s="8"/>
      <c r="C3047" s="62"/>
      <c r="D3047" s="63"/>
      <c r="K3047" s="10"/>
      <c r="L3047" s="10"/>
      <c r="N3047" s="10"/>
    </row>
    <row r="3048" spans="1:14" x14ac:dyDescent="0.25">
      <c r="A3048" s="8"/>
      <c r="C3048" s="62"/>
      <c r="D3048" s="63"/>
      <c r="K3048" s="10"/>
      <c r="L3048" s="10"/>
      <c r="N3048" s="10"/>
    </row>
    <row r="3049" spans="1:14" x14ac:dyDescent="0.25">
      <c r="A3049" s="8"/>
      <c r="C3049" s="62"/>
      <c r="D3049" s="63"/>
      <c r="K3049" s="10"/>
      <c r="L3049" s="10"/>
      <c r="N3049" s="10"/>
    </row>
    <row r="3050" spans="1:14" x14ac:dyDescent="0.25">
      <c r="A3050" s="8"/>
      <c r="C3050" s="62"/>
      <c r="D3050" s="63"/>
      <c r="K3050" s="10"/>
      <c r="L3050" s="10"/>
      <c r="N3050" s="10"/>
    </row>
    <row r="3051" spans="1:14" x14ac:dyDescent="0.25">
      <c r="A3051" s="8"/>
      <c r="C3051" s="62"/>
      <c r="D3051" s="63"/>
      <c r="K3051" s="10"/>
      <c r="L3051" s="10"/>
      <c r="N3051" s="10"/>
    </row>
    <row r="3052" spans="1:14" x14ac:dyDescent="0.25">
      <c r="A3052" s="8"/>
      <c r="C3052" s="62"/>
      <c r="D3052" s="63"/>
      <c r="K3052" s="10"/>
      <c r="L3052" s="10"/>
      <c r="N3052" s="10"/>
    </row>
    <row r="3053" spans="1:14" x14ac:dyDescent="0.25">
      <c r="A3053" s="8"/>
      <c r="C3053" s="62"/>
      <c r="D3053" s="63"/>
      <c r="K3053" s="10"/>
      <c r="L3053" s="10"/>
      <c r="N3053" s="10"/>
    </row>
    <row r="3054" spans="1:14" x14ac:dyDescent="0.25">
      <c r="A3054" s="8"/>
      <c r="C3054" s="62"/>
      <c r="D3054" s="63"/>
      <c r="K3054" s="10"/>
      <c r="L3054" s="10"/>
      <c r="N3054" s="10"/>
    </row>
    <row r="3055" spans="1:14" x14ac:dyDescent="0.25">
      <c r="A3055" s="8"/>
      <c r="C3055" s="62"/>
      <c r="D3055" s="63"/>
      <c r="K3055" s="10"/>
      <c r="L3055" s="10"/>
      <c r="N3055" s="10"/>
    </row>
    <row r="3056" spans="1:14" x14ac:dyDescent="0.25">
      <c r="A3056" s="8"/>
      <c r="C3056" s="62"/>
      <c r="D3056" s="63"/>
      <c r="K3056" s="10"/>
      <c r="L3056" s="10"/>
      <c r="N3056" s="10"/>
    </row>
    <row r="3057" spans="1:14" x14ac:dyDescent="0.25">
      <c r="A3057" s="8"/>
      <c r="C3057" s="62"/>
      <c r="D3057" s="63"/>
      <c r="K3057" s="10"/>
      <c r="L3057" s="10"/>
      <c r="N3057" s="10"/>
    </row>
    <row r="3058" spans="1:14" x14ac:dyDescent="0.25">
      <c r="A3058" s="8"/>
      <c r="C3058" s="62"/>
      <c r="D3058" s="63"/>
      <c r="K3058" s="10"/>
      <c r="L3058" s="10"/>
      <c r="N3058" s="10"/>
    </row>
    <row r="3059" spans="1:14" x14ac:dyDescent="0.25">
      <c r="A3059" s="8"/>
      <c r="C3059" s="62"/>
      <c r="D3059" s="63"/>
      <c r="K3059" s="10"/>
      <c r="L3059" s="10"/>
      <c r="N3059" s="10"/>
    </row>
    <row r="3060" spans="1:14" x14ac:dyDescent="0.25">
      <c r="A3060" s="8"/>
      <c r="C3060" s="62"/>
      <c r="D3060" s="63"/>
      <c r="K3060" s="10"/>
      <c r="L3060" s="10"/>
      <c r="N3060" s="10"/>
    </row>
    <row r="3061" spans="1:14" x14ac:dyDescent="0.25">
      <c r="A3061" s="8"/>
      <c r="C3061" s="62"/>
      <c r="D3061" s="63"/>
      <c r="K3061" s="10"/>
      <c r="L3061" s="10"/>
      <c r="N3061" s="10"/>
    </row>
    <row r="3062" spans="1:14" x14ac:dyDescent="0.25">
      <c r="A3062" s="8"/>
      <c r="C3062" s="62"/>
      <c r="D3062" s="63"/>
      <c r="K3062" s="10"/>
      <c r="L3062" s="10"/>
      <c r="N3062" s="10"/>
    </row>
    <row r="3063" spans="1:14" x14ac:dyDescent="0.25">
      <c r="A3063" s="8"/>
      <c r="C3063" s="62"/>
      <c r="D3063" s="63"/>
      <c r="K3063" s="10"/>
      <c r="L3063" s="10"/>
      <c r="N3063" s="10"/>
    </row>
    <row r="3064" spans="1:14" x14ac:dyDescent="0.25">
      <c r="A3064" s="8"/>
      <c r="C3064" s="62"/>
      <c r="D3064" s="63"/>
      <c r="K3064" s="10"/>
      <c r="L3064" s="10"/>
      <c r="N3064" s="10"/>
    </row>
    <row r="3065" spans="1:14" x14ac:dyDescent="0.25">
      <c r="A3065" s="8"/>
      <c r="C3065" s="62"/>
      <c r="D3065" s="63"/>
      <c r="K3065" s="10"/>
      <c r="L3065" s="10"/>
      <c r="N3065" s="10"/>
    </row>
    <row r="3066" spans="1:14" x14ac:dyDescent="0.25">
      <c r="A3066" s="8"/>
      <c r="C3066" s="62"/>
      <c r="D3066" s="63"/>
      <c r="K3066" s="10"/>
      <c r="L3066" s="10"/>
      <c r="N3066" s="10"/>
    </row>
    <row r="3067" spans="1:14" x14ac:dyDescent="0.25">
      <c r="A3067" s="8"/>
      <c r="C3067" s="62"/>
      <c r="D3067" s="63"/>
      <c r="K3067" s="10"/>
      <c r="L3067" s="10"/>
      <c r="N3067" s="10"/>
    </row>
    <row r="3068" spans="1:14" x14ac:dyDescent="0.25">
      <c r="A3068" s="8"/>
      <c r="C3068" s="62"/>
      <c r="D3068" s="63"/>
      <c r="K3068" s="10"/>
      <c r="L3068" s="10"/>
      <c r="N3068" s="10"/>
    </row>
    <row r="3069" spans="1:14" x14ac:dyDescent="0.25">
      <c r="A3069" s="8"/>
      <c r="C3069" s="62"/>
      <c r="D3069" s="63"/>
      <c r="K3069" s="10"/>
      <c r="L3069" s="10"/>
      <c r="N3069" s="10"/>
    </row>
    <row r="3070" spans="1:14" x14ac:dyDescent="0.25">
      <c r="A3070" s="8"/>
      <c r="C3070" s="62"/>
      <c r="D3070" s="63"/>
      <c r="K3070" s="10"/>
      <c r="L3070" s="10"/>
      <c r="N3070" s="10"/>
    </row>
    <row r="3071" spans="1:14" x14ac:dyDescent="0.25">
      <c r="A3071" s="8"/>
      <c r="C3071" s="62"/>
      <c r="D3071" s="63"/>
      <c r="K3071" s="10"/>
      <c r="L3071" s="10"/>
      <c r="N3071" s="10"/>
    </row>
    <row r="3072" spans="1:14" x14ac:dyDescent="0.25">
      <c r="A3072" s="8"/>
      <c r="C3072" s="62"/>
      <c r="D3072" s="63"/>
      <c r="K3072" s="10"/>
      <c r="L3072" s="10"/>
      <c r="N3072" s="10"/>
    </row>
    <row r="3073" spans="1:14" x14ac:dyDescent="0.25">
      <c r="A3073" s="8"/>
      <c r="C3073" s="62"/>
      <c r="D3073" s="63"/>
      <c r="K3073" s="10"/>
      <c r="L3073" s="10"/>
      <c r="N3073" s="10"/>
    </row>
    <row r="3074" spans="1:14" x14ac:dyDescent="0.25">
      <c r="A3074" s="8"/>
      <c r="C3074" s="62"/>
      <c r="D3074" s="63"/>
      <c r="K3074" s="10"/>
      <c r="L3074" s="10"/>
      <c r="N3074" s="10"/>
    </row>
    <row r="3075" spans="1:14" x14ac:dyDescent="0.25">
      <c r="A3075" s="8"/>
      <c r="C3075" s="62"/>
      <c r="D3075" s="63"/>
      <c r="K3075" s="10"/>
      <c r="L3075" s="10"/>
      <c r="N3075" s="10"/>
    </row>
    <row r="3076" spans="1:14" x14ac:dyDescent="0.25">
      <c r="A3076" s="8"/>
      <c r="C3076" s="62"/>
      <c r="D3076" s="63"/>
      <c r="K3076" s="10"/>
      <c r="L3076" s="10"/>
      <c r="N3076" s="10"/>
    </row>
    <row r="3077" spans="1:14" x14ac:dyDescent="0.25">
      <c r="A3077" s="8"/>
      <c r="C3077" s="62"/>
      <c r="D3077" s="63"/>
      <c r="K3077" s="10"/>
      <c r="L3077" s="10"/>
      <c r="N3077" s="10"/>
    </row>
    <row r="3078" spans="1:14" x14ac:dyDescent="0.25">
      <c r="A3078" s="8"/>
      <c r="C3078" s="62"/>
      <c r="D3078" s="63"/>
      <c r="K3078" s="10"/>
      <c r="L3078" s="10"/>
      <c r="N3078" s="10"/>
    </row>
    <row r="3079" spans="1:14" x14ac:dyDescent="0.25">
      <c r="A3079" s="8"/>
      <c r="C3079" s="62"/>
      <c r="D3079" s="63"/>
      <c r="K3079" s="10"/>
      <c r="L3079" s="10"/>
      <c r="N3079" s="10"/>
    </row>
    <row r="3080" spans="1:14" x14ac:dyDescent="0.25">
      <c r="A3080" s="8"/>
      <c r="C3080" s="62"/>
      <c r="D3080" s="63"/>
      <c r="K3080" s="10"/>
      <c r="L3080" s="10"/>
      <c r="N3080" s="10"/>
    </row>
    <row r="3081" spans="1:14" x14ac:dyDescent="0.25">
      <c r="A3081" s="8"/>
      <c r="C3081" s="62"/>
      <c r="D3081" s="63"/>
      <c r="K3081" s="10"/>
      <c r="L3081" s="10"/>
      <c r="N3081" s="10"/>
    </row>
    <row r="3082" spans="1:14" x14ac:dyDescent="0.25">
      <c r="A3082" s="8"/>
      <c r="C3082" s="62"/>
      <c r="D3082" s="63"/>
      <c r="K3082" s="10"/>
      <c r="L3082" s="10"/>
      <c r="N3082" s="10"/>
    </row>
    <row r="3083" spans="1:14" x14ac:dyDescent="0.25">
      <c r="A3083" s="8"/>
      <c r="C3083" s="62"/>
      <c r="D3083" s="63"/>
      <c r="K3083" s="10"/>
      <c r="L3083" s="10"/>
      <c r="N3083" s="10"/>
    </row>
    <row r="3084" spans="1:14" x14ac:dyDescent="0.25">
      <c r="A3084" s="8"/>
      <c r="C3084" s="62"/>
      <c r="D3084" s="63"/>
      <c r="K3084" s="10"/>
      <c r="L3084" s="10"/>
      <c r="N3084" s="10"/>
    </row>
    <row r="3085" spans="1:14" x14ac:dyDescent="0.25">
      <c r="A3085" s="8"/>
      <c r="C3085" s="62"/>
      <c r="D3085" s="63"/>
      <c r="K3085" s="10"/>
      <c r="L3085" s="10"/>
      <c r="N3085" s="10"/>
    </row>
    <row r="3086" spans="1:14" x14ac:dyDescent="0.25">
      <c r="A3086" s="8"/>
      <c r="C3086" s="62"/>
      <c r="D3086" s="63"/>
      <c r="K3086" s="10"/>
      <c r="L3086" s="10"/>
      <c r="N3086" s="10"/>
    </row>
    <row r="3087" spans="1:14" x14ac:dyDescent="0.25">
      <c r="A3087" s="8"/>
      <c r="C3087" s="62"/>
      <c r="D3087" s="63"/>
      <c r="K3087" s="10"/>
      <c r="L3087" s="10"/>
      <c r="N3087" s="10"/>
    </row>
    <row r="3088" spans="1:14" x14ac:dyDescent="0.25">
      <c r="A3088" s="8"/>
      <c r="C3088" s="62"/>
      <c r="D3088" s="63"/>
      <c r="K3088" s="10"/>
      <c r="L3088" s="10"/>
      <c r="N3088" s="10"/>
    </row>
    <row r="3089" spans="1:14" x14ac:dyDescent="0.25">
      <c r="A3089" s="8"/>
      <c r="C3089" s="62"/>
      <c r="D3089" s="63"/>
      <c r="K3089" s="10"/>
      <c r="L3089" s="10"/>
      <c r="N3089" s="10"/>
    </row>
    <row r="3090" spans="1:14" x14ac:dyDescent="0.25">
      <c r="A3090" s="8"/>
      <c r="C3090" s="62"/>
      <c r="D3090" s="63"/>
      <c r="K3090" s="10"/>
      <c r="L3090" s="10"/>
      <c r="N3090" s="10"/>
    </row>
    <row r="3091" spans="1:14" x14ac:dyDescent="0.25">
      <c r="A3091" s="8"/>
      <c r="C3091" s="62"/>
      <c r="D3091" s="63"/>
      <c r="K3091" s="10"/>
      <c r="L3091" s="10"/>
      <c r="N3091" s="10"/>
    </row>
    <row r="3092" spans="1:14" x14ac:dyDescent="0.25">
      <c r="A3092" s="8"/>
      <c r="C3092" s="62"/>
      <c r="D3092" s="63"/>
      <c r="K3092" s="10"/>
      <c r="L3092" s="10"/>
      <c r="N3092" s="10"/>
    </row>
    <row r="3093" spans="1:14" x14ac:dyDescent="0.25">
      <c r="A3093" s="8"/>
      <c r="C3093" s="62"/>
      <c r="D3093" s="63"/>
      <c r="K3093" s="10"/>
      <c r="L3093" s="10"/>
      <c r="N3093" s="10"/>
    </row>
    <row r="3094" spans="1:14" x14ac:dyDescent="0.25">
      <c r="A3094" s="8"/>
      <c r="C3094" s="62"/>
      <c r="D3094" s="63"/>
      <c r="K3094" s="10"/>
      <c r="L3094" s="10"/>
      <c r="N3094" s="10"/>
    </row>
    <row r="3095" spans="1:14" x14ac:dyDescent="0.25">
      <c r="A3095" s="8"/>
      <c r="C3095" s="62"/>
      <c r="D3095" s="63"/>
      <c r="K3095" s="10"/>
      <c r="L3095" s="10"/>
      <c r="N3095" s="10"/>
    </row>
    <row r="3096" spans="1:14" x14ac:dyDescent="0.25">
      <c r="A3096" s="8"/>
      <c r="C3096" s="62"/>
      <c r="D3096" s="63"/>
      <c r="K3096" s="10"/>
      <c r="L3096" s="10"/>
      <c r="N3096" s="10"/>
    </row>
    <row r="3097" spans="1:14" x14ac:dyDescent="0.25">
      <c r="A3097" s="8"/>
      <c r="C3097" s="62"/>
      <c r="D3097" s="63"/>
      <c r="K3097" s="10"/>
      <c r="L3097" s="10"/>
      <c r="N3097" s="10"/>
    </row>
    <row r="3098" spans="1:14" x14ac:dyDescent="0.25">
      <c r="A3098" s="8"/>
      <c r="C3098" s="62"/>
      <c r="D3098" s="63"/>
      <c r="K3098" s="10"/>
      <c r="L3098" s="10"/>
      <c r="N3098" s="10"/>
    </row>
    <row r="3099" spans="1:14" x14ac:dyDescent="0.25">
      <c r="A3099" s="8"/>
      <c r="C3099" s="62"/>
      <c r="D3099" s="63"/>
      <c r="K3099" s="10"/>
      <c r="L3099" s="10"/>
      <c r="N3099" s="10"/>
    </row>
    <row r="3100" spans="1:14" x14ac:dyDescent="0.25">
      <c r="A3100" s="8"/>
      <c r="C3100" s="62"/>
      <c r="D3100" s="63"/>
      <c r="K3100" s="10"/>
      <c r="L3100" s="10"/>
      <c r="N3100" s="10"/>
    </row>
    <row r="3101" spans="1:14" x14ac:dyDescent="0.25">
      <c r="A3101" s="8"/>
      <c r="C3101" s="62"/>
      <c r="D3101" s="63"/>
      <c r="K3101" s="10"/>
      <c r="L3101" s="10"/>
      <c r="N3101" s="10"/>
    </row>
    <row r="3102" spans="1:14" x14ac:dyDescent="0.25">
      <c r="A3102" s="8"/>
      <c r="C3102" s="62"/>
      <c r="D3102" s="63"/>
      <c r="K3102" s="10"/>
      <c r="L3102" s="10"/>
      <c r="N3102" s="10"/>
    </row>
    <row r="3103" spans="1:14" x14ac:dyDescent="0.25">
      <c r="A3103" s="8"/>
      <c r="C3103" s="62"/>
      <c r="D3103" s="63"/>
      <c r="K3103" s="10"/>
      <c r="L3103" s="10"/>
      <c r="N3103" s="10"/>
    </row>
    <row r="3104" spans="1:14" x14ac:dyDescent="0.25">
      <c r="A3104" s="8"/>
      <c r="C3104" s="62"/>
      <c r="D3104" s="63"/>
      <c r="K3104" s="10"/>
      <c r="L3104" s="10"/>
      <c r="N3104" s="10"/>
    </row>
    <row r="3105" spans="1:14" x14ac:dyDescent="0.25">
      <c r="A3105" s="8"/>
      <c r="C3105" s="62"/>
      <c r="D3105" s="63"/>
      <c r="K3105" s="10"/>
      <c r="L3105" s="10"/>
      <c r="N3105" s="10"/>
    </row>
    <row r="3106" spans="1:14" x14ac:dyDescent="0.25">
      <c r="A3106" s="8"/>
      <c r="C3106" s="62"/>
      <c r="D3106" s="63"/>
      <c r="K3106" s="10"/>
      <c r="L3106" s="10"/>
      <c r="N3106" s="10"/>
    </row>
    <row r="3107" spans="1:14" x14ac:dyDescent="0.25">
      <c r="A3107" s="8"/>
      <c r="C3107" s="62"/>
      <c r="D3107" s="63"/>
      <c r="K3107" s="10"/>
      <c r="L3107" s="10"/>
      <c r="N3107" s="10"/>
    </row>
    <row r="3108" spans="1:14" x14ac:dyDescent="0.25">
      <c r="A3108" s="8"/>
      <c r="C3108" s="62"/>
      <c r="D3108" s="63"/>
      <c r="K3108" s="10"/>
      <c r="L3108" s="10"/>
      <c r="N3108" s="10"/>
    </row>
    <row r="3109" spans="1:14" x14ac:dyDescent="0.25">
      <c r="A3109" s="8"/>
      <c r="C3109" s="62"/>
      <c r="D3109" s="63"/>
      <c r="K3109" s="10"/>
      <c r="L3109" s="10"/>
      <c r="N3109" s="10"/>
    </row>
    <row r="3110" spans="1:14" x14ac:dyDescent="0.25">
      <c r="A3110" s="8"/>
      <c r="C3110" s="62"/>
      <c r="D3110" s="63"/>
      <c r="K3110" s="10"/>
      <c r="L3110" s="10"/>
      <c r="N3110" s="10"/>
    </row>
    <row r="3111" spans="1:14" x14ac:dyDescent="0.25">
      <c r="A3111" s="8"/>
      <c r="C3111" s="62"/>
      <c r="D3111" s="63"/>
      <c r="K3111" s="10"/>
      <c r="L3111" s="10"/>
      <c r="N3111" s="10"/>
    </row>
    <row r="3112" spans="1:14" x14ac:dyDescent="0.25">
      <c r="A3112" s="8"/>
      <c r="C3112" s="62"/>
      <c r="D3112" s="63"/>
      <c r="K3112" s="10"/>
      <c r="L3112" s="10"/>
      <c r="N3112" s="10"/>
    </row>
    <row r="3113" spans="1:14" x14ac:dyDescent="0.25">
      <c r="A3113" s="8"/>
      <c r="C3113" s="62"/>
      <c r="D3113" s="63"/>
      <c r="K3113" s="10"/>
      <c r="L3113" s="10"/>
      <c r="N3113" s="10"/>
    </row>
    <row r="3114" spans="1:14" x14ac:dyDescent="0.25">
      <c r="A3114" s="8"/>
      <c r="C3114" s="62"/>
      <c r="D3114" s="63"/>
      <c r="K3114" s="10"/>
      <c r="L3114" s="10"/>
      <c r="N3114" s="10"/>
    </row>
    <row r="3115" spans="1:14" x14ac:dyDescent="0.25">
      <c r="A3115" s="8"/>
      <c r="C3115" s="62"/>
      <c r="D3115" s="63"/>
      <c r="K3115" s="10"/>
      <c r="L3115" s="10"/>
      <c r="N3115" s="10"/>
    </row>
    <row r="3116" spans="1:14" x14ac:dyDescent="0.25">
      <c r="A3116" s="8"/>
      <c r="C3116" s="62"/>
      <c r="D3116" s="63"/>
      <c r="K3116" s="10"/>
      <c r="L3116" s="10"/>
      <c r="N3116" s="10"/>
    </row>
    <row r="3117" spans="1:14" x14ac:dyDescent="0.25">
      <c r="A3117" s="8"/>
      <c r="C3117" s="62"/>
      <c r="D3117" s="63"/>
      <c r="K3117" s="10"/>
      <c r="L3117" s="10"/>
      <c r="N3117" s="10"/>
    </row>
    <row r="3118" spans="1:14" x14ac:dyDescent="0.25">
      <c r="A3118" s="8"/>
      <c r="C3118" s="62"/>
      <c r="D3118" s="63"/>
      <c r="K3118" s="10"/>
      <c r="L3118" s="10"/>
      <c r="N3118" s="10"/>
    </row>
    <row r="3119" spans="1:14" x14ac:dyDescent="0.25">
      <c r="A3119" s="8"/>
      <c r="C3119" s="62"/>
      <c r="D3119" s="63"/>
      <c r="K3119" s="10"/>
      <c r="L3119" s="10"/>
      <c r="N3119" s="10"/>
    </row>
    <row r="3120" spans="1:14" x14ac:dyDescent="0.25">
      <c r="A3120" s="8"/>
      <c r="C3120" s="62"/>
      <c r="D3120" s="63"/>
      <c r="K3120" s="10"/>
      <c r="L3120" s="10"/>
      <c r="N3120" s="10"/>
    </row>
    <row r="3121" spans="1:14" x14ac:dyDescent="0.25">
      <c r="A3121" s="8"/>
      <c r="C3121" s="62"/>
      <c r="D3121" s="63"/>
      <c r="K3121" s="10"/>
      <c r="L3121" s="10"/>
      <c r="N3121" s="10"/>
    </row>
    <row r="3122" spans="1:14" x14ac:dyDescent="0.25">
      <c r="A3122" s="8"/>
      <c r="C3122" s="62"/>
      <c r="D3122" s="63"/>
      <c r="K3122" s="10"/>
      <c r="L3122" s="10"/>
      <c r="N3122" s="10"/>
    </row>
    <row r="3123" spans="1:14" x14ac:dyDescent="0.25">
      <c r="A3123" s="8"/>
      <c r="C3123" s="62"/>
      <c r="D3123" s="63"/>
      <c r="K3123" s="10"/>
      <c r="L3123" s="10"/>
      <c r="N3123" s="10"/>
    </row>
    <row r="3124" spans="1:14" x14ac:dyDescent="0.25">
      <c r="A3124" s="8"/>
      <c r="C3124" s="62"/>
      <c r="D3124" s="63"/>
      <c r="K3124" s="10"/>
      <c r="L3124" s="10"/>
      <c r="N3124" s="10"/>
    </row>
    <row r="3125" spans="1:14" x14ac:dyDescent="0.25">
      <c r="A3125" s="8"/>
      <c r="C3125" s="62"/>
      <c r="D3125" s="63"/>
      <c r="K3125" s="10"/>
      <c r="L3125" s="10"/>
      <c r="N3125" s="10"/>
    </row>
    <row r="3126" spans="1:14" x14ac:dyDescent="0.25">
      <c r="A3126" s="8"/>
      <c r="C3126" s="62"/>
      <c r="D3126" s="63"/>
      <c r="K3126" s="10"/>
      <c r="L3126" s="10"/>
      <c r="N3126" s="10"/>
    </row>
    <row r="3127" spans="1:14" x14ac:dyDescent="0.25">
      <c r="A3127" s="8"/>
      <c r="C3127" s="62"/>
      <c r="D3127" s="63"/>
      <c r="K3127" s="10"/>
      <c r="L3127" s="10"/>
      <c r="N3127" s="10"/>
    </row>
    <row r="3128" spans="1:14" x14ac:dyDescent="0.25">
      <c r="A3128" s="8"/>
      <c r="C3128" s="62"/>
      <c r="D3128" s="63"/>
      <c r="K3128" s="10"/>
      <c r="L3128" s="10"/>
      <c r="N3128" s="10"/>
    </row>
    <row r="3129" spans="1:14" x14ac:dyDescent="0.25">
      <c r="A3129" s="8"/>
      <c r="C3129" s="62"/>
      <c r="D3129" s="63"/>
      <c r="K3129" s="10"/>
      <c r="L3129" s="10"/>
      <c r="N3129" s="10"/>
    </row>
    <row r="3130" spans="1:14" x14ac:dyDescent="0.25">
      <c r="A3130" s="8"/>
      <c r="C3130" s="62"/>
      <c r="D3130" s="63"/>
      <c r="K3130" s="10"/>
      <c r="L3130" s="10"/>
      <c r="N3130" s="10"/>
    </row>
    <row r="3131" spans="1:14" x14ac:dyDescent="0.25">
      <c r="A3131" s="8"/>
      <c r="C3131" s="62"/>
      <c r="D3131" s="63"/>
      <c r="K3131" s="10"/>
      <c r="L3131" s="10"/>
      <c r="N3131" s="10"/>
    </row>
    <row r="3132" spans="1:14" x14ac:dyDescent="0.25">
      <c r="A3132" s="8"/>
      <c r="C3132" s="62"/>
      <c r="D3132" s="63"/>
      <c r="K3132" s="10"/>
      <c r="L3132" s="10"/>
      <c r="N3132" s="10"/>
    </row>
    <row r="3133" spans="1:14" x14ac:dyDescent="0.25">
      <c r="A3133" s="8"/>
      <c r="C3133" s="62"/>
      <c r="D3133" s="63"/>
      <c r="K3133" s="10"/>
      <c r="L3133" s="10"/>
      <c r="N3133" s="10"/>
    </row>
    <row r="3134" spans="1:14" x14ac:dyDescent="0.25">
      <c r="A3134" s="8"/>
      <c r="C3134" s="62"/>
      <c r="D3134" s="63"/>
      <c r="K3134" s="10"/>
      <c r="L3134" s="10"/>
      <c r="N3134" s="10"/>
    </row>
    <row r="3135" spans="1:14" x14ac:dyDescent="0.25">
      <c r="A3135" s="8"/>
      <c r="C3135" s="62"/>
      <c r="D3135" s="63"/>
      <c r="K3135" s="10"/>
      <c r="L3135" s="10"/>
      <c r="N3135" s="10"/>
    </row>
    <row r="3136" spans="1:14" x14ac:dyDescent="0.25">
      <c r="A3136" s="8"/>
      <c r="C3136" s="62"/>
      <c r="D3136" s="63"/>
      <c r="K3136" s="10"/>
      <c r="L3136" s="10"/>
      <c r="N3136" s="10"/>
    </row>
    <row r="3137" spans="1:14" x14ac:dyDescent="0.25">
      <c r="A3137" s="8"/>
      <c r="C3137" s="62"/>
      <c r="D3137" s="63"/>
      <c r="K3137" s="10"/>
      <c r="L3137" s="10"/>
      <c r="N3137" s="10"/>
    </row>
    <row r="3138" spans="1:14" x14ac:dyDescent="0.25">
      <c r="A3138" s="8"/>
      <c r="C3138" s="62"/>
      <c r="D3138" s="63"/>
      <c r="K3138" s="10"/>
      <c r="L3138" s="10"/>
      <c r="N3138" s="10"/>
    </row>
    <row r="3139" spans="1:14" x14ac:dyDescent="0.25">
      <c r="A3139" s="8"/>
      <c r="C3139" s="62"/>
      <c r="D3139" s="63"/>
      <c r="K3139" s="10"/>
      <c r="L3139" s="10"/>
      <c r="N3139" s="10"/>
    </row>
    <row r="3140" spans="1:14" x14ac:dyDescent="0.25">
      <c r="A3140" s="8"/>
      <c r="C3140" s="62"/>
      <c r="D3140" s="63"/>
      <c r="K3140" s="10"/>
      <c r="L3140" s="10"/>
      <c r="N3140" s="10"/>
    </row>
    <row r="3141" spans="1:14" x14ac:dyDescent="0.25">
      <c r="A3141" s="8"/>
      <c r="C3141" s="62"/>
      <c r="D3141" s="63"/>
      <c r="K3141" s="10"/>
      <c r="L3141" s="10"/>
      <c r="N3141" s="10"/>
    </row>
    <row r="3142" spans="1:14" x14ac:dyDescent="0.25">
      <c r="A3142" s="8"/>
      <c r="C3142" s="62"/>
      <c r="D3142" s="63"/>
      <c r="K3142" s="10"/>
      <c r="L3142" s="10"/>
      <c r="N3142" s="10"/>
    </row>
    <row r="3143" spans="1:14" x14ac:dyDescent="0.25">
      <c r="A3143" s="8"/>
      <c r="C3143" s="62"/>
      <c r="D3143" s="63"/>
      <c r="K3143" s="10"/>
      <c r="L3143" s="10"/>
      <c r="N3143" s="10"/>
    </row>
    <row r="3144" spans="1:14" x14ac:dyDescent="0.25">
      <c r="A3144" s="8"/>
      <c r="C3144" s="62"/>
      <c r="D3144" s="63"/>
      <c r="K3144" s="10"/>
      <c r="L3144" s="10"/>
      <c r="N3144" s="10"/>
    </row>
    <row r="3145" spans="1:14" x14ac:dyDescent="0.25">
      <c r="A3145" s="8"/>
      <c r="C3145" s="62"/>
      <c r="D3145" s="63"/>
      <c r="K3145" s="10"/>
      <c r="L3145" s="10"/>
      <c r="N3145" s="10"/>
    </row>
    <row r="3146" spans="1:14" x14ac:dyDescent="0.25">
      <c r="A3146" s="8"/>
      <c r="C3146" s="62"/>
      <c r="D3146" s="63"/>
      <c r="K3146" s="10"/>
      <c r="L3146" s="10"/>
      <c r="N3146" s="10"/>
    </row>
    <row r="3147" spans="1:14" x14ac:dyDescent="0.25">
      <c r="A3147" s="8"/>
      <c r="C3147" s="62"/>
      <c r="D3147" s="63"/>
      <c r="K3147" s="10"/>
      <c r="L3147" s="10"/>
      <c r="N3147" s="10"/>
    </row>
    <row r="3148" spans="1:14" x14ac:dyDescent="0.25">
      <c r="A3148" s="8"/>
      <c r="C3148" s="62"/>
      <c r="D3148" s="63"/>
      <c r="K3148" s="10"/>
      <c r="L3148" s="10"/>
      <c r="N3148" s="10"/>
    </row>
    <row r="3149" spans="1:14" x14ac:dyDescent="0.25">
      <c r="A3149" s="8"/>
      <c r="C3149" s="62"/>
      <c r="D3149" s="63"/>
      <c r="K3149" s="10"/>
      <c r="L3149" s="10"/>
      <c r="N3149" s="10"/>
    </row>
    <row r="3150" spans="1:14" x14ac:dyDescent="0.25">
      <c r="A3150" s="8"/>
      <c r="C3150" s="62"/>
      <c r="D3150" s="63"/>
      <c r="K3150" s="10"/>
      <c r="L3150" s="10"/>
      <c r="N3150" s="10"/>
    </row>
    <row r="3151" spans="1:14" x14ac:dyDescent="0.25">
      <c r="A3151" s="8"/>
      <c r="C3151" s="62"/>
      <c r="D3151" s="63"/>
      <c r="K3151" s="10"/>
      <c r="L3151" s="10"/>
      <c r="N3151" s="10"/>
    </row>
    <row r="3152" spans="1:14" x14ac:dyDescent="0.25">
      <c r="A3152" s="8"/>
      <c r="C3152" s="62"/>
      <c r="D3152" s="63"/>
      <c r="K3152" s="10"/>
      <c r="L3152" s="10"/>
      <c r="N3152" s="10"/>
    </row>
    <row r="3153" spans="1:14" x14ac:dyDescent="0.25">
      <c r="A3153" s="8"/>
      <c r="C3153" s="62"/>
      <c r="D3153" s="63"/>
      <c r="K3153" s="10"/>
      <c r="L3153" s="10"/>
      <c r="N3153" s="10"/>
    </row>
    <row r="3154" spans="1:14" x14ac:dyDescent="0.25">
      <c r="A3154" s="8"/>
      <c r="C3154" s="62"/>
      <c r="D3154" s="63"/>
      <c r="K3154" s="10"/>
      <c r="L3154" s="10"/>
      <c r="N3154" s="10"/>
    </row>
    <row r="3155" spans="1:14" x14ac:dyDescent="0.25">
      <c r="A3155" s="8"/>
      <c r="C3155" s="62"/>
      <c r="D3155" s="63"/>
      <c r="K3155" s="10"/>
      <c r="L3155" s="10"/>
      <c r="N3155" s="10"/>
    </row>
    <row r="3156" spans="1:14" x14ac:dyDescent="0.25">
      <c r="A3156" s="8"/>
      <c r="C3156" s="62"/>
      <c r="D3156" s="63"/>
      <c r="K3156" s="10"/>
      <c r="L3156" s="10"/>
      <c r="N3156" s="10"/>
    </row>
    <row r="3157" spans="1:14" x14ac:dyDescent="0.25">
      <c r="A3157" s="8"/>
      <c r="C3157" s="62"/>
      <c r="D3157" s="63"/>
      <c r="K3157" s="10"/>
      <c r="L3157" s="10"/>
      <c r="N3157" s="10"/>
    </row>
    <row r="3158" spans="1:14" x14ac:dyDescent="0.25">
      <c r="A3158" s="8"/>
      <c r="C3158" s="62"/>
      <c r="D3158" s="63"/>
      <c r="K3158" s="10"/>
      <c r="L3158" s="10"/>
      <c r="N3158" s="10"/>
    </row>
    <row r="3159" spans="1:14" x14ac:dyDescent="0.25">
      <c r="A3159" s="8"/>
      <c r="C3159" s="62"/>
      <c r="D3159" s="63"/>
      <c r="K3159" s="10"/>
      <c r="L3159" s="10"/>
      <c r="N3159" s="10"/>
    </row>
    <row r="3160" spans="1:14" x14ac:dyDescent="0.25">
      <c r="A3160" s="8"/>
      <c r="C3160" s="62"/>
      <c r="D3160" s="63"/>
      <c r="K3160" s="10"/>
      <c r="L3160" s="10"/>
      <c r="N3160" s="10"/>
    </row>
    <row r="3161" spans="1:14" x14ac:dyDescent="0.25">
      <c r="A3161" s="8"/>
      <c r="C3161" s="62"/>
      <c r="D3161" s="63"/>
      <c r="K3161" s="10"/>
      <c r="L3161" s="10"/>
      <c r="N3161" s="10"/>
    </row>
    <row r="3162" spans="1:14" x14ac:dyDescent="0.25">
      <c r="A3162" s="8"/>
      <c r="C3162" s="62"/>
      <c r="D3162" s="63"/>
      <c r="K3162" s="10"/>
      <c r="L3162" s="10"/>
      <c r="N3162" s="10"/>
    </row>
    <row r="3163" spans="1:14" x14ac:dyDescent="0.25">
      <c r="A3163" s="8"/>
      <c r="C3163" s="62"/>
      <c r="D3163" s="63"/>
      <c r="K3163" s="10"/>
      <c r="L3163" s="10"/>
      <c r="N3163" s="10"/>
    </row>
    <row r="3164" spans="1:14" x14ac:dyDescent="0.25">
      <c r="A3164" s="8"/>
      <c r="C3164" s="62"/>
      <c r="D3164" s="63"/>
      <c r="K3164" s="10"/>
      <c r="L3164" s="10"/>
      <c r="N3164" s="10"/>
    </row>
    <row r="3165" spans="1:14" x14ac:dyDescent="0.25">
      <c r="A3165" s="8"/>
      <c r="C3165" s="62"/>
      <c r="D3165" s="63"/>
      <c r="K3165" s="10"/>
      <c r="L3165" s="10"/>
      <c r="N3165" s="10"/>
    </row>
    <row r="3166" spans="1:14" x14ac:dyDescent="0.25">
      <c r="A3166" s="8"/>
      <c r="C3166" s="62"/>
      <c r="D3166" s="63"/>
      <c r="K3166" s="10"/>
      <c r="L3166" s="10"/>
      <c r="N3166" s="10"/>
    </row>
    <row r="3167" spans="1:14" x14ac:dyDescent="0.25">
      <c r="A3167" s="8"/>
      <c r="C3167" s="62"/>
      <c r="D3167" s="63"/>
      <c r="K3167" s="10"/>
      <c r="L3167" s="10"/>
      <c r="N3167" s="10"/>
    </row>
    <row r="3168" spans="1:14" x14ac:dyDescent="0.25">
      <c r="A3168" s="8"/>
      <c r="C3168" s="62"/>
      <c r="D3168" s="63"/>
      <c r="K3168" s="10"/>
      <c r="L3168" s="10"/>
      <c r="N3168" s="10"/>
    </row>
    <row r="3169" spans="1:14" x14ac:dyDescent="0.25">
      <c r="A3169" s="8"/>
      <c r="C3169" s="62"/>
      <c r="D3169" s="63"/>
      <c r="K3169" s="10"/>
      <c r="L3169" s="10"/>
      <c r="N3169" s="10"/>
    </row>
    <row r="3170" spans="1:14" x14ac:dyDescent="0.25">
      <c r="A3170" s="8"/>
      <c r="C3170" s="62"/>
      <c r="D3170" s="63"/>
      <c r="K3170" s="10"/>
      <c r="L3170" s="10"/>
      <c r="N3170" s="10"/>
    </row>
    <row r="3171" spans="1:14" x14ac:dyDescent="0.25">
      <c r="A3171" s="8"/>
      <c r="C3171" s="62"/>
      <c r="D3171" s="63"/>
      <c r="K3171" s="10"/>
      <c r="L3171" s="10"/>
      <c r="N3171" s="10"/>
    </row>
    <row r="3172" spans="1:14" x14ac:dyDescent="0.25">
      <c r="A3172" s="8"/>
      <c r="C3172" s="62"/>
      <c r="D3172" s="63"/>
      <c r="K3172" s="10"/>
      <c r="L3172" s="10"/>
      <c r="N3172" s="10"/>
    </row>
    <row r="3173" spans="1:14" x14ac:dyDescent="0.25">
      <c r="A3173" s="8"/>
      <c r="C3173" s="62"/>
      <c r="D3173" s="63"/>
      <c r="K3173" s="10"/>
      <c r="L3173" s="10"/>
      <c r="N3173" s="10"/>
    </row>
    <row r="3174" spans="1:14" x14ac:dyDescent="0.25">
      <c r="A3174" s="8"/>
      <c r="C3174" s="62"/>
      <c r="D3174" s="63"/>
      <c r="K3174" s="10"/>
      <c r="L3174" s="10"/>
      <c r="N3174" s="10"/>
    </row>
    <row r="3175" spans="1:14" x14ac:dyDescent="0.25">
      <c r="A3175" s="8"/>
      <c r="C3175" s="62"/>
      <c r="D3175" s="63"/>
      <c r="K3175" s="10"/>
      <c r="L3175" s="10"/>
      <c r="N3175" s="10"/>
    </row>
    <row r="3176" spans="1:14" x14ac:dyDescent="0.25">
      <c r="A3176" s="8"/>
      <c r="C3176" s="62"/>
      <c r="D3176" s="63"/>
      <c r="K3176" s="10"/>
      <c r="L3176" s="10"/>
      <c r="N3176" s="10"/>
    </row>
    <row r="3177" spans="1:14" x14ac:dyDescent="0.25">
      <c r="A3177" s="8"/>
      <c r="C3177" s="62"/>
      <c r="D3177" s="63"/>
      <c r="K3177" s="10"/>
      <c r="L3177" s="10"/>
      <c r="N3177" s="10"/>
    </row>
    <row r="3178" spans="1:14" x14ac:dyDescent="0.25">
      <c r="A3178" s="8"/>
      <c r="C3178" s="62"/>
      <c r="D3178" s="63"/>
      <c r="K3178" s="10"/>
      <c r="L3178" s="10"/>
      <c r="N3178" s="10"/>
    </row>
    <row r="3179" spans="1:14" x14ac:dyDescent="0.25">
      <c r="A3179" s="8"/>
      <c r="C3179" s="62"/>
      <c r="D3179" s="63"/>
      <c r="K3179" s="10"/>
      <c r="L3179" s="10"/>
      <c r="N3179" s="10"/>
    </row>
    <row r="3180" spans="1:14" x14ac:dyDescent="0.25">
      <c r="A3180" s="8"/>
      <c r="C3180" s="62"/>
      <c r="D3180" s="63"/>
      <c r="K3180" s="10"/>
      <c r="L3180" s="10"/>
      <c r="N3180" s="10"/>
    </row>
    <row r="3181" spans="1:14" x14ac:dyDescent="0.25">
      <c r="A3181" s="8"/>
      <c r="C3181" s="62"/>
      <c r="D3181" s="63"/>
      <c r="K3181" s="10"/>
      <c r="L3181" s="10"/>
      <c r="N3181" s="10"/>
    </row>
    <row r="3182" spans="1:14" x14ac:dyDescent="0.25">
      <c r="A3182" s="8"/>
      <c r="C3182" s="62"/>
      <c r="D3182" s="63"/>
      <c r="K3182" s="10"/>
      <c r="L3182" s="10"/>
      <c r="N3182" s="10"/>
    </row>
    <row r="3183" spans="1:14" x14ac:dyDescent="0.25">
      <c r="A3183" s="8"/>
      <c r="C3183" s="62"/>
      <c r="D3183" s="63"/>
      <c r="K3183" s="10"/>
      <c r="L3183" s="10"/>
      <c r="N3183" s="10"/>
    </row>
    <row r="3184" spans="1:14" x14ac:dyDescent="0.25">
      <c r="A3184" s="8"/>
      <c r="C3184" s="62"/>
      <c r="D3184" s="63"/>
      <c r="K3184" s="10"/>
      <c r="L3184" s="10"/>
      <c r="N3184" s="10"/>
    </row>
    <row r="3185" spans="1:14" x14ac:dyDescent="0.25">
      <c r="A3185" s="8"/>
      <c r="C3185" s="62"/>
      <c r="D3185" s="63"/>
      <c r="K3185" s="10"/>
      <c r="L3185" s="10"/>
      <c r="N3185" s="10"/>
    </row>
    <row r="3186" spans="1:14" x14ac:dyDescent="0.25">
      <c r="A3186" s="8"/>
      <c r="C3186" s="62"/>
      <c r="D3186" s="63"/>
      <c r="K3186" s="10"/>
      <c r="L3186" s="10"/>
      <c r="N3186" s="10"/>
    </row>
    <row r="3187" spans="1:14" x14ac:dyDescent="0.25">
      <c r="A3187" s="8"/>
      <c r="C3187" s="62"/>
      <c r="D3187" s="63"/>
      <c r="K3187" s="10"/>
      <c r="L3187" s="10"/>
      <c r="N3187" s="10"/>
    </row>
    <row r="3188" spans="1:14" x14ac:dyDescent="0.25">
      <c r="A3188" s="8"/>
      <c r="C3188" s="62"/>
      <c r="D3188" s="63"/>
      <c r="K3188" s="10"/>
      <c r="L3188" s="10"/>
      <c r="N3188" s="10"/>
    </row>
    <row r="3189" spans="1:14" x14ac:dyDescent="0.25">
      <c r="A3189" s="8"/>
      <c r="C3189" s="62"/>
      <c r="D3189" s="63"/>
      <c r="K3189" s="10"/>
      <c r="L3189" s="10"/>
      <c r="N3189" s="10"/>
    </row>
    <row r="3190" spans="1:14" x14ac:dyDescent="0.25">
      <c r="A3190" s="8"/>
      <c r="C3190" s="62"/>
      <c r="D3190" s="63"/>
      <c r="K3190" s="10"/>
      <c r="L3190" s="10"/>
      <c r="N3190" s="10"/>
    </row>
    <row r="3191" spans="1:14" x14ac:dyDescent="0.25">
      <c r="A3191" s="8"/>
      <c r="C3191" s="62"/>
      <c r="D3191" s="63"/>
      <c r="K3191" s="10"/>
      <c r="L3191" s="10"/>
      <c r="N3191" s="10"/>
    </row>
    <row r="3192" spans="1:14" x14ac:dyDescent="0.25">
      <c r="A3192" s="8"/>
      <c r="C3192" s="62"/>
      <c r="D3192" s="63"/>
      <c r="K3192" s="10"/>
      <c r="L3192" s="10"/>
      <c r="N3192" s="10"/>
    </row>
    <row r="3193" spans="1:14" x14ac:dyDescent="0.25">
      <c r="A3193" s="8"/>
      <c r="C3193" s="62"/>
      <c r="D3193" s="63"/>
      <c r="K3193" s="10"/>
      <c r="L3193" s="10"/>
      <c r="N3193" s="10"/>
    </row>
    <row r="3194" spans="1:14" x14ac:dyDescent="0.25">
      <c r="A3194" s="8"/>
      <c r="C3194" s="62"/>
      <c r="D3194" s="63"/>
      <c r="K3194" s="10"/>
      <c r="L3194" s="10"/>
      <c r="N3194" s="10"/>
    </row>
    <row r="3195" spans="1:14" x14ac:dyDescent="0.25">
      <c r="A3195" s="8"/>
      <c r="C3195" s="62"/>
      <c r="D3195" s="63"/>
      <c r="K3195" s="10"/>
      <c r="L3195" s="10"/>
      <c r="N3195" s="10"/>
    </row>
    <row r="3196" spans="1:14" x14ac:dyDescent="0.25">
      <c r="A3196" s="8"/>
      <c r="C3196" s="62"/>
      <c r="D3196" s="63"/>
      <c r="K3196" s="10"/>
      <c r="L3196" s="10"/>
      <c r="N3196" s="10"/>
    </row>
    <row r="3197" spans="1:14" x14ac:dyDescent="0.25">
      <c r="A3197" s="8"/>
      <c r="C3197" s="62"/>
      <c r="D3197" s="63"/>
      <c r="K3197" s="10"/>
      <c r="L3197" s="10"/>
      <c r="N3197" s="10"/>
    </row>
    <row r="3198" spans="1:14" x14ac:dyDescent="0.25">
      <c r="A3198" s="8"/>
      <c r="C3198" s="62"/>
      <c r="D3198" s="63"/>
      <c r="K3198" s="10"/>
      <c r="L3198" s="10"/>
      <c r="N3198" s="10"/>
    </row>
    <row r="3199" spans="1:14" x14ac:dyDescent="0.25">
      <c r="A3199" s="8"/>
      <c r="C3199" s="62"/>
      <c r="D3199" s="63"/>
      <c r="K3199" s="10"/>
      <c r="L3199" s="10"/>
      <c r="N3199" s="10"/>
    </row>
    <row r="3200" spans="1:14" x14ac:dyDescent="0.25">
      <c r="A3200" s="8"/>
      <c r="C3200" s="62"/>
      <c r="D3200" s="63"/>
      <c r="K3200" s="10"/>
      <c r="L3200" s="10"/>
      <c r="N3200" s="10"/>
    </row>
    <row r="3201" spans="1:14" x14ac:dyDescent="0.25">
      <c r="A3201" s="8"/>
      <c r="C3201" s="62"/>
      <c r="D3201" s="63"/>
      <c r="K3201" s="10"/>
      <c r="L3201" s="10"/>
      <c r="N3201" s="10"/>
    </row>
    <row r="3202" spans="1:14" x14ac:dyDescent="0.25">
      <c r="A3202" s="8"/>
      <c r="C3202" s="62"/>
      <c r="D3202" s="63"/>
      <c r="K3202" s="10"/>
      <c r="L3202" s="10"/>
      <c r="N3202" s="10"/>
    </row>
    <row r="3203" spans="1:14" x14ac:dyDescent="0.25">
      <c r="A3203" s="8"/>
      <c r="C3203" s="62"/>
      <c r="D3203" s="63"/>
      <c r="K3203" s="10"/>
      <c r="L3203" s="10"/>
      <c r="N3203" s="10"/>
    </row>
    <row r="3204" spans="1:14" x14ac:dyDescent="0.25">
      <c r="A3204" s="8"/>
      <c r="C3204" s="62"/>
      <c r="D3204" s="63"/>
      <c r="K3204" s="10"/>
      <c r="L3204" s="10"/>
      <c r="N3204" s="10"/>
    </row>
    <row r="3205" spans="1:14" x14ac:dyDescent="0.25">
      <c r="A3205" s="8"/>
      <c r="C3205" s="62"/>
      <c r="D3205" s="63"/>
      <c r="K3205" s="10"/>
      <c r="L3205" s="10"/>
      <c r="N3205" s="10"/>
    </row>
    <row r="3206" spans="1:14" x14ac:dyDescent="0.25">
      <c r="A3206" s="8"/>
      <c r="C3206" s="62"/>
      <c r="D3206" s="63"/>
      <c r="K3206" s="10"/>
      <c r="L3206" s="10"/>
      <c r="N3206" s="10"/>
    </row>
    <row r="3207" spans="1:14" x14ac:dyDescent="0.25">
      <c r="A3207" s="8"/>
      <c r="C3207" s="62"/>
      <c r="D3207" s="63"/>
      <c r="K3207" s="10"/>
      <c r="L3207" s="10"/>
      <c r="N3207" s="10"/>
    </row>
    <row r="3208" spans="1:14" x14ac:dyDescent="0.25">
      <c r="A3208" s="8"/>
      <c r="C3208" s="62"/>
      <c r="D3208" s="63"/>
      <c r="K3208" s="10"/>
      <c r="L3208" s="10"/>
      <c r="N3208" s="10"/>
    </row>
    <row r="3209" spans="1:14" x14ac:dyDescent="0.25">
      <c r="A3209" s="8"/>
      <c r="C3209" s="62"/>
      <c r="D3209" s="63"/>
      <c r="K3209" s="10"/>
      <c r="L3209" s="10"/>
      <c r="N3209" s="10"/>
    </row>
    <row r="3210" spans="1:14" x14ac:dyDescent="0.25">
      <c r="A3210" s="8"/>
      <c r="C3210" s="62"/>
      <c r="D3210" s="63"/>
      <c r="K3210" s="10"/>
      <c r="L3210" s="10"/>
      <c r="N3210" s="10"/>
    </row>
    <row r="3211" spans="1:14" x14ac:dyDescent="0.25">
      <c r="A3211" s="8"/>
      <c r="C3211" s="62"/>
      <c r="D3211" s="63"/>
      <c r="K3211" s="10"/>
      <c r="L3211" s="10"/>
      <c r="N3211" s="10"/>
    </row>
    <row r="3212" spans="1:14" x14ac:dyDescent="0.25">
      <c r="A3212" s="8"/>
      <c r="C3212" s="62"/>
      <c r="D3212" s="63"/>
      <c r="K3212" s="10"/>
      <c r="L3212" s="10"/>
      <c r="N3212" s="10"/>
    </row>
    <row r="3213" spans="1:14" x14ac:dyDescent="0.25">
      <c r="A3213" s="8"/>
      <c r="C3213" s="62"/>
      <c r="D3213" s="63"/>
      <c r="K3213" s="10"/>
      <c r="L3213" s="10"/>
      <c r="N3213" s="10"/>
    </row>
    <row r="3214" spans="1:14" x14ac:dyDescent="0.25">
      <c r="A3214" s="8"/>
      <c r="C3214" s="62"/>
      <c r="D3214" s="63"/>
      <c r="K3214" s="10"/>
      <c r="L3214" s="10"/>
      <c r="N3214" s="10"/>
    </row>
    <row r="3215" spans="1:14" x14ac:dyDescent="0.25">
      <c r="A3215" s="8"/>
      <c r="C3215" s="62"/>
      <c r="D3215" s="63"/>
      <c r="K3215" s="10"/>
      <c r="L3215" s="10"/>
      <c r="N3215" s="10"/>
    </row>
    <row r="3216" spans="1:14" x14ac:dyDescent="0.25">
      <c r="A3216" s="8"/>
      <c r="C3216" s="62"/>
      <c r="D3216" s="63"/>
      <c r="K3216" s="10"/>
      <c r="L3216" s="10"/>
      <c r="N3216" s="10"/>
    </row>
    <row r="3217" spans="1:14" x14ac:dyDescent="0.25">
      <c r="A3217" s="8"/>
      <c r="C3217" s="62"/>
      <c r="D3217" s="63"/>
      <c r="K3217" s="10"/>
      <c r="L3217" s="10"/>
      <c r="N3217" s="10"/>
    </row>
    <row r="3218" spans="1:14" x14ac:dyDescent="0.25">
      <c r="A3218" s="8"/>
      <c r="C3218" s="62"/>
      <c r="D3218" s="63"/>
      <c r="K3218" s="10"/>
      <c r="L3218" s="10"/>
      <c r="N3218" s="10"/>
    </row>
    <row r="3219" spans="1:14" x14ac:dyDescent="0.25">
      <c r="A3219" s="8"/>
      <c r="C3219" s="62"/>
      <c r="D3219" s="63"/>
      <c r="K3219" s="10"/>
      <c r="L3219" s="10"/>
      <c r="N3219" s="10"/>
    </row>
    <row r="3220" spans="1:14" x14ac:dyDescent="0.25">
      <c r="A3220" s="8"/>
      <c r="C3220" s="62"/>
      <c r="D3220" s="63"/>
      <c r="K3220" s="10"/>
      <c r="L3220" s="10"/>
      <c r="N3220" s="10"/>
    </row>
    <row r="3221" spans="1:14" x14ac:dyDescent="0.25">
      <c r="A3221" s="8"/>
      <c r="C3221" s="62"/>
      <c r="D3221" s="63"/>
      <c r="K3221" s="10"/>
      <c r="L3221" s="10"/>
      <c r="N3221" s="10"/>
    </row>
    <row r="3222" spans="1:14" x14ac:dyDescent="0.25">
      <c r="A3222" s="8"/>
      <c r="C3222" s="62"/>
      <c r="D3222" s="63"/>
      <c r="K3222" s="10"/>
      <c r="L3222" s="10"/>
      <c r="N3222" s="10"/>
    </row>
    <row r="3223" spans="1:14" x14ac:dyDescent="0.25">
      <c r="A3223" s="8"/>
      <c r="C3223" s="62"/>
      <c r="D3223" s="63"/>
      <c r="K3223" s="10"/>
      <c r="L3223" s="10"/>
      <c r="N3223" s="10"/>
    </row>
    <row r="3224" spans="1:14" x14ac:dyDescent="0.25">
      <c r="A3224" s="8"/>
      <c r="C3224" s="62"/>
      <c r="D3224" s="63"/>
      <c r="K3224" s="10"/>
      <c r="L3224" s="10"/>
      <c r="N3224" s="10"/>
    </row>
    <row r="3225" spans="1:14" x14ac:dyDescent="0.25">
      <c r="A3225" s="8"/>
      <c r="C3225" s="62"/>
      <c r="D3225" s="63"/>
      <c r="K3225" s="10"/>
      <c r="L3225" s="10"/>
      <c r="N3225" s="10"/>
    </row>
    <row r="3226" spans="1:14" x14ac:dyDescent="0.25">
      <c r="A3226" s="8"/>
      <c r="C3226" s="62"/>
      <c r="D3226" s="63"/>
      <c r="K3226" s="10"/>
      <c r="L3226" s="10"/>
      <c r="N3226" s="10"/>
    </row>
    <row r="3227" spans="1:14" x14ac:dyDescent="0.25">
      <c r="A3227" s="8"/>
      <c r="C3227" s="62"/>
      <c r="D3227" s="63"/>
      <c r="K3227" s="10"/>
      <c r="L3227" s="10"/>
      <c r="N3227" s="10"/>
    </row>
    <row r="3228" spans="1:14" x14ac:dyDescent="0.25">
      <c r="A3228" s="8"/>
      <c r="C3228" s="62"/>
      <c r="D3228" s="63"/>
      <c r="K3228" s="10"/>
      <c r="L3228" s="10"/>
      <c r="N3228" s="10"/>
    </row>
    <row r="3229" spans="1:14" x14ac:dyDescent="0.25">
      <c r="A3229" s="8"/>
      <c r="C3229" s="62"/>
      <c r="D3229" s="63"/>
      <c r="K3229" s="10"/>
      <c r="L3229" s="10"/>
      <c r="N3229" s="10"/>
    </row>
    <row r="3230" spans="1:14" x14ac:dyDescent="0.25">
      <c r="A3230" s="8"/>
      <c r="C3230" s="62"/>
      <c r="D3230" s="63"/>
      <c r="K3230" s="10"/>
      <c r="L3230" s="10"/>
      <c r="N3230" s="10"/>
    </row>
    <row r="3231" spans="1:14" x14ac:dyDescent="0.25">
      <c r="A3231" s="8"/>
      <c r="C3231" s="62"/>
      <c r="D3231" s="63"/>
      <c r="K3231" s="10"/>
      <c r="L3231" s="10"/>
      <c r="N3231" s="10"/>
    </row>
    <row r="3232" spans="1:14" x14ac:dyDescent="0.25">
      <c r="A3232" s="8"/>
      <c r="C3232" s="62"/>
      <c r="D3232" s="63"/>
      <c r="K3232" s="10"/>
      <c r="L3232" s="10"/>
      <c r="N3232" s="10"/>
    </row>
    <row r="3233" spans="1:14" x14ac:dyDescent="0.25">
      <c r="A3233" s="8"/>
      <c r="C3233" s="62"/>
      <c r="D3233" s="63"/>
      <c r="K3233" s="10"/>
      <c r="L3233" s="10"/>
      <c r="N3233" s="10"/>
    </row>
    <row r="3234" spans="1:14" x14ac:dyDescent="0.25">
      <c r="A3234" s="8"/>
      <c r="C3234" s="62"/>
      <c r="D3234" s="63"/>
      <c r="K3234" s="10"/>
      <c r="L3234" s="10"/>
      <c r="N3234" s="10"/>
    </row>
    <row r="3235" spans="1:14" x14ac:dyDescent="0.25">
      <c r="A3235" s="8"/>
      <c r="C3235" s="62"/>
      <c r="D3235" s="63"/>
      <c r="K3235" s="10"/>
      <c r="L3235" s="10"/>
      <c r="N3235" s="10"/>
    </row>
    <row r="3236" spans="1:14" x14ac:dyDescent="0.25">
      <c r="A3236" s="8"/>
      <c r="C3236" s="62"/>
      <c r="D3236" s="63"/>
      <c r="K3236" s="10"/>
      <c r="L3236" s="10"/>
      <c r="N3236" s="10"/>
    </row>
    <row r="3237" spans="1:14" x14ac:dyDescent="0.25">
      <c r="A3237" s="8"/>
      <c r="C3237" s="62"/>
      <c r="D3237" s="63"/>
      <c r="K3237" s="10"/>
      <c r="L3237" s="10"/>
      <c r="N3237" s="10"/>
    </row>
    <row r="3238" spans="1:14" x14ac:dyDescent="0.25">
      <c r="A3238" s="8"/>
      <c r="C3238" s="62"/>
      <c r="D3238" s="63"/>
      <c r="K3238" s="10"/>
      <c r="L3238" s="10"/>
      <c r="N3238" s="10"/>
    </row>
    <row r="3239" spans="1:14" x14ac:dyDescent="0.25">
      <c r="A3239" s="8"/>
      <c r="C3239" s="62"/>
      <c r="D3239" s="63"/>
      <c r="K3239" s="10"/>
      <c r="L3239" s="10"/>
      <c r="N3239" s="10"/>
    </row>
    <row r="3240" spans="1:14" x14ac:dyDescent="0.25">
      <c r="A3240" s="8"/>
      <c r="C3240" s="62"/>
      <c r="D3240" s="63"/>
      <c r="K3240" s="10"/>
      <c r="L3240" s="10"/>
      <c r="N3240" s="10"/>
    </row>
    <row r="3241" spans="1:14" x14ac:dyDescent="0.25">
      <c r="A3241" s="8"/>
      <c r="C3241" s="62"/>
      <c r="D3241" s="63"/>
      <c r="K3241" s="10"/>
      <c r="L3241" s="10"/>
      <c r="N3241" s="10"/>
    </row>
    <row r="3242" spans="1:14" x14ac:dyDescent="0.25">
      <c r="A3242" s="8"/>
      <c r="C3242" s="62"/>
      <c r="D3242" s="63"/>
      <c r="K3242" s="10"/>
      <c r="L3242" s="10"/>
      <c r="N3242" s="10"/>
    </row>
    <row r="3243" spans="1:14" x14ac:dyDescent="0.25">
      <c r="A3243" s="8"/>
      <c r="C3243" s="62"/>
      <c r="D3243" s="63"/>
      <c r="K3243" s="10"/>
      <c r="L3243" s="10"/>
      <c r="N3243" s="10"/>
    </row>
    <row r="3244" spans="1:14" x14ac:dyDescent="0.25">
      <c r="A3244" s="8"/>
      <c r="C3244" s="62"/>
      <c r="D3244" s="63"/>
      <c r="K3244" s="10"/>
      <c r="L3244" s="10"/>
      <c r="N3244" s="10"/>
    </row>
    <row r="3245" spans="1:14" x14ac:dyDescent="0.25">
      <c r="A3245" s="8"/>
      <c r="C3245" s="62"/>
      <c r="D3245" s="63"/>
      <c r="K3245" s="10"/>
      <c r="L3245" s="10"/>
      <c r="N3245" s="10"/>
    </row>
    <row r="3246" spans="1:14" x14ac:dyDescent="0.25">
      <c r="A3246" s="8"/>
      <c r="C3246" s="62"/>
      <c r="D3246" s="63"/>
      <c r="K3246" s="10"/>
      <c r="L3246" s="10"/>
      <c r="N3246" s="10"/>
    </row>
    <row r="3247" spans="1:14" x14ac:dyDescent="0.25">
      <c r="A3247" s="8"/>
      <c r="C3247" s="62"/>
      <c r="D3247" s="63"/>
      <c r="K3247" s="10"/>
      <c r="L3247" s="10"/>
      <c r="N3247" s="10"/>
    </row>
    <row r="3248" spans="1:14" x14ac:dyDescent="0.25">
      <c r="A3248" s="8"/>
      <c r="C3248" s="62"/>
      <c r="D3248" s="63"/>
      <c r="K3248" s="10"/>
      <c r="L3248" s="10"/>
      <c r="N3248" s="10"/>
    </row>
    <row r="3249" spans="1:14" x14ac:dyDescent="0.25">
      <c r="A3249" s="8"/>
      <c r="C3249" s="62"/>
      <c r="D3249" s="63"/>
      <c r="K3249" s="10"/>
      <c r="L3249" s="10"/>
      <c r="N3249" s="10"/>
    </row>
    <row r="3250" spans="1:14" x14ac:dyDescent="0.25">
      <c r="A3250" s="8"/>
      <c r="C3250" s="62"/>
      <c r="D3250" s="63"/>
      <c r="K3250" s="10"/>
      <c r="L3250" s="10"/>
      <c r="N3250" s="10"/>
    </row>
    <row r="3251" spans="1:14" x14ac:dyDescent="0.25">
      <c r="A3251" s="8"/>
      <c r="C3251" s="62"/>
      <c r="D3251" s="63"/>
      <c r="K3251" s="10"/>
      <c r="L3251" s="10"/>
      <c r="N3251" s="10"/>
    </row>
    <row r="3252" spans="1:14" x14ac:dyDescent="0.25">
      <c r="A3252" s="8"/>
      <c r="C3252" s="62"/>
      <c r="D3252" s="63"/>
      <c r="K3252" s="10"/>
      <c r="L3252" s="10"/>
      <c r="N3252" s="10"/>
    </row>
    <row r="3253" spans="1:14" x14ac:dyDescent="0.25">
      <c r="A3253" s="8"/>
      <c r="C3253" s="62"/>
      <c r="D3253" s="63"/>
      <c r="K3253" s="10"/>
      <c r="L3253" s="10"/>
      <c r="N3253" s="10"/>
    </row>
    <row r="3254" spans="1:14" x14ac:dyDescent="0.25">
      <c r="A3254" s="8"/>
      <c r="C3254" s="62"/>
      <c r="D3254" s="63"/>
      <c r="K3254" s="10"/>
      <c r="L3254" s="10"/>
      <c r="N3254" s="10"/>
    </row>
    <row r="3255" spans="1:14" x14ac:dyDescent="0.25">
      <c r="A3255" s="8"/>
      <c r="C3255" s="62"/>
      <c r="D3255" s="63"/>
      <c r="K3255" s="10"/>
      <c r="L3255" s="10"/>
      <c r="N3255" s="10"/>
    </row>
    <row r="3256" spans="1:14" x14ac:dyDescent="0.25">
      <c r="A3256" s="8"/>
      <c r="C3256" s="62"/>
      <c r="D3256" s="63"/>
      <c r="K3256" s="10"/>
      <c r="L3256" s="10"/>
      <c r="N3256" s="10"/>
    </row>
    <row r="3257" spans="1:14" x14ac:dyDescent="0.25">
      <c r="A3257" s="8"/>
      <c r="C3257" s="62"/>
      <c r="D3257" s="63"/>
      <c r="K3257" s="10"/>
      <c r="L3257" s="10"/>
      <c r="N3257" s="10"/>
    </row>
    <row r="3258" spans="1:14" x14ac:dyDescent="0.25">
      <c r="A3258" s="8"/>
      <c r="C3258" s="62"/>
      <c r="D3258" s="63"/>
      <c r="K3258" s="10"/>
      <c r="L3258" s="10"/>
      <c r="N3258" s="10"/>
    </row>
    <row r="3259" spans="1:14" x14ac:dyDescent="0.25">
      <c r="A3259" s="8"/>
      <c r="C3259" s="62"/>
      <c r="D3259" s="63"/>
      <c r="K3259" s="10"/>
      <c r="L3259" s="10"/>
      <c r="N3259" s="10"/>
    </row>
    <row r="3260" spans="1:14" x14ac:dyDescent="0.25">
      <c r="A3260" s="8"/>
      <c r="C3260" s="62"/>
      <c r="D3260" s="63"/>
      <c r="K3260" s="10"/>
      <c r="L3260" s="10"/>
      <c r="N3260" s="10"/>
    </row>
    <row r="3261" spans="1:14" x14ac:dyDescent="0.25">
      <c r="A3261" s="8"/>
      <c r="C3261" s="62"/>
      <c r="D3261" s="63"/>
      <c r="K3261" s="10"/>
      <c r="L3261" s="10"/>
      <c r="N3261" s="10"/>
    </row>
    <row r="3262" spans="1:14" x14ac:dyDescent="0.25">
      <c r="A3262" s="8"/>
      <c r="C3262" s="62"/>
      <c r="D3262" s="63"/>
      <c r="K3262" s="10"/>
      <c r="L3262" s="10"/>
      <c r="N3262" s="10"/>
    </row>
    <row r="3263" spans="1:14" x14ac:dyDescent="0.25">
      <c r="A3263" s="8"/>
      <c r="C3263" s="62"/>
      <c r="D3263" s="63"/>
      <c r="K3263" s="10"/>
      <c r="L3263" s="10"/>
      <c r="N3263" s="10"/>
    </row>
    <row r="3264" spans="1:14" x14ac:dyDescent="0.25">
      <c r="A3264" s="8"/>
      <c r="C3264" s="62"/>
      <c r="D3264" s="63"/>
      <c r="K3264" s="10"/>
      <c r="L3264" s="10"/>
      <c r="N3264" s="10"/>
    </row>
    <row r="3265" spans="1:14" x14ac:dyDescent="0.25">
      <c r="A3265" s="8"/>
      <c r="C3265" s="62"/>
      <c r="D3265" s="63"/>
      <c r="K3265" s="10"/>
      <c r="L3265" s="10"/>
      <c r="N3265" s="10"/>
    </row>
    <row r="3266" spans="1:14" x14ac:dyDescent="0.25">
      <c r="A3266" s="8"/>
      <c r="C3266" s="62"/>
      <c r="D3266" s="63"/>
      <c r="K3266" s="10"/>
      <c r="L3266" s="10"/>
      <c r="N3266" s="10"/>
    </row>
    <row r="3267" spans="1:14" x14ac:dyDescent="0.25">
      <c r="A3267" s="8"/>
      <c r="C3267" s="62"/>
      <c r="D3267" s="63"/>
      <c r="K3267" s="10"/>
      <c r="L3267" s="10"/>
      <c r="N3267" s="10"/>
    </row>
    <row r="3268" spans="1:14" x14ac:dyDescent="0.25">
      <c r="A3268" s="8"/>
      <c r="C3268" s="62"/>
      <c r="D3268" s="63"/>
      <c r="K3268" s="10"/>
      <c r="L3268" s="10"/>
      <c r="N3268" s="10"/>
    </row>
    <row r="3269" spans="1:14" x14ac:dyDescent="0.25">
      <c r="A3269" s="8"/>
      <c r="C3269" s="62"/>
      <c r="D3269" s="63"/>
      <c r="K3269" s="10"/>
      <c r="L3269" s="10"/>
      <c r="N3269" s="10"/>
    </row>
    <row r="3270" spans="1:14" x14ac:dyDescent="0.25">
      <c r="A3270" s="8"/>
      <c r="C3270" s="62"/>
      <c r="D3270" s="63"/>
      <c r="K3270" s="10"/>
      <c r="L3270" s="10"/>
      <c r="N3270" s="10"/>
    </row>
    <row r="3271" spans="1:14" x14ac:dyDescent="0.25">
      <c r="A3271" s="8"/>
      <c r="C3271" s="62"/>
      <c r="D3271" s="63"/>
      <c r="K3271" s="10"/>
      <c r="L3271" s="10"/>
      <c r="N3271" s="10"/>
    </row>
    <row r="3272" spans="1:14" x14ac:dyDescent="0.25">
      <c r="A3272" s="8"/>
      <c r="C3272" s="62"/>
      <c r="D3272" s="63"/>
      <c r="K3272" s="10"/>
      <c r="L3272" s="10"/>
      <c r="N3272" s="10"/>
    </row>
    <row r="3273" spans="1:14" x14ac:dyDescent="0.25">
      <c r="A3273" s="8"/>
      <c r="C3273" s="62"/>
      <c r="D3273" s="63"/>
      <c r="K3273" s="10"/>
      <c r="L3273" s="10"/>
      <c r="N3273" s="10"/>
    </row>
    <row r="3274" spans="1:14" x14ac:dyDescent="0.25">
      <c r="A3274" s="8"/>
      <c r="C3274" s="62"/>
      <c r="D3274" s="63"/>
      <c r="K3274" s="10"/>
      <c r="L3274" s="10"/>
      <c r="N3274" s="10"/>
    </row>
    <row r="3275" spans="1:14" x14ac:dyDescent="0.25">
      <c r="A3275" s="8"/>
      <c r="C3275" s="62"/>
      <c r="D3275" s="63"/>
      <c r="K3275" s="10"/>
      <c r="L3275" s="10"/>
      <c r="N3275" s="10"/>
    </row>
    <row r="3276" spans="1:14" x14ac:dyDescent="0.25">
      <c r="A3276" s="8"/>
      <c r="C3276" s="62"/>
      <c r="D3276" s="63"/>
      <c r="K3276" s="10"/>
      <c r="L3276" s="10"/>
      <c r="N3276" s="10"/>
    </row>
    <row r="3277" spans="1:14" x14ac:dyDescent="0.25">
      <c r="A3277" s="8"/>
      <c r="C3277" s="62"/>
      <c r="D3277" s="63"/>
      <c r="K3277" s="10"/>
      <c r="L3277" s="10"/>
      <c r="N3277" s="10"/>
    </row>
    <row r="3278" spans="1:14" x14ac:dyDescent="0.25">
      <c r="A3278" s="8"/>
      <c r="C3278" s="62"/>
      <c r="D3278" s="63"/>
      <c r="K3278" s="10"/>
      <c r="L3278" s="10"/>
      <c r="N3278" s="10"/>
    </row>
    <row r="3279" spans="1:14" x14ac:dyDescent="0.25">
      <c r="A3279" s="8"/>
      <c r="C3279" s="62"/>
      <c r="D3279" s="63"/>
      <c r="K3279" s="10"/>
      <c r="L3279" s="10"/>
      <c r="N3279" s="10"/>
    </row>
    <row r="3280" spans="1:14" x14ac:dyDescent="0.25">
      <c r="A3280" s="8"/>
      <c r="C3280" s="62"/>
      <c r="D3280" s="63"/>
      <c r="K3280" s="10"/>
      <c r="L3280" s="10"/>
      <c r="N3280" s="10"/>
    </row>
    <row r="3281" spans="1:14" x14ac:dyDescent="0.25">
      <c r="A3281" s="8"/>
      <c r="C3281" s="62"/>
      <c r="D3281" s="63"/>
      <c r="K3281" s="10"/>
      <c r="L3281" s="10"/>
      <c r="N3281" s="10"/>
    </row>
    <row r="3282" spans="1:14" x14ac:dyDescent="0.25">
      <c r="A3282" s="8"/>
      <c r="C3282" s="62"/>
      <c r="D3282" s="63"/>
      <c r="K3282" s="10"/>
      <c r="L3282" s="10"/>
      <c r="N3282" s="10"/>
    </row>
    <row r="3283" spans="1:14" x14ac:dyDescent="0.25">
      <c r="A3283" s="8"/>
      <c r="C3283" s="62"/>
      <c r="D3283" s="63"/>
      <c r="K3283" s="10"/>
      <c r="L3283" s="10"/>
      <c r="N3283" s="10"/>
    </row>
    <row r="3284" spans="1:14" x14ac:dyDescent="0.25">
      <c r="A3284" s="8"/>
      <c r="C3284" s="62"/>
      <c r="D3284" s="63"/>
      <c r="K3284" s="10"/>
      <c r="L3284" s="10"/>
      <c r="N3284" s="10"/>
    </row>
    <row r="3285" spans="1:14" x14ac:dyDescent="0.25">
      <c r="A3285" s="8"/>
      <c r="C3285" s="62"/>
      <c r="D3285" s="63"/>
      <c r="K3285" s="10"/>
      <c r="L3285" s="10"/>
      <c r="N3285" s="10"/>
    </row>
    <row r="3286" spans="1:14" x14ac:dyDescent="0.25">
      <c r="A3286" s="8"/>
      <c r="C3286" s="62"/>
      <c r="D3286" s="63"/>
      <c r="K3286" s="10"/>
      <c r="L3286" s="10"/>
      <c r="N3286" s="10"/>
    </row>
    <row r="3287" spans="1:14" x14ac:dyDescent="0.25">
      <c r="A3287" s="8"/>
      <c r="C3287" s="62"/>
      <c r="D3287" s="63"/>
      <c r="K3287" s="10"/>
      <c r="L3287" s="10"/>
      <c r="N3287" s="10"/>
    </row>
    <row r="3288" spans="1:14" x14ac:dyDescent="0.25">
      <c r="A3288" s="8"/>
      <c r="C3288" s="62"/>
      <c r="D3288" s="63"/>
      <c r="K3288" s="10"/>
      <c r="L3288" s="10"/>
      <c r="N3288" s="10"/>
    </row>
    <row r="3289" spans="1:14" x14ac:dyDescent="0.25">
      <c r="A3289" s="8"/>
      <c r="C3289" s="62"/>
      <c r="D3289" s="63"/>
      <c r="K3289" s="10"/>
      <c r="L3289" s="10"/>
      <c r="N3289" s="10"/>
    </row>
    <row r="3290" spans="1:14" x14ac:dyDescent="0.25">
      <c r="A3290" s="8"/>
      <c r="C3290" s="62"/>
      <c r="D3290" s="63"/>
      <c r="K3290" s="10"/>
      <c r="L3290" s="10"/>
      <c r="N3290" s="10"/>
    </row>
    <row r="3291" spans="1:14" x14ac:dyDescent="0.25">
      <c r="A3291" s="8"/>
      <c r="C3291" s="62"/>
      <c r="D3291" s="63"/>
      <c r="K3291" s="10"/>
      <c r="L3291" s="10"/>
      <c r="N3291" s="10"/>
    </row>
    <row r="3292" spans="1:14" x14ac:dyDescent="0.25">
      <c r="A3292" s="8"/>
      <c r="C3292" s="62"/>
      <c r="D3292" s="63"/>
      <c r="K3292" s="10"/>
      <c r="L3292" s="10"/>
      <c r="N3292" s="10"/>
    </row>
    <row r="3293" spans="1:14" x14ac:dyDescent="0.25">
      <c r="A3293" s="8"/>
      <c r="C3293" s="62"/>
      <c r="D3293" s="63"/>
      <c r="K3293" s="10"/>
      <c r="L3293" s="10"/>
      <c r="N3293" s="10"/>
    </row>
    <row r="3294" spans="1:14" x14ac:dyDescent="0.25">
      <c r="A3294" s="8"/>
      <c r="C3294" s="62"/>
      <c r="D3294" s="63"/>
      <c r="K3294" s="10"/>
      <c r="L3294" s="10"/>
      <c r="N3294" s="10"/>
    </row>
    <row r="3295" spans="1:14" x14ac:dyDescent="0.25">
      <c r="A3295" s="8"/>
      <c r="C3295" s="62"/>
      <c r="D3295" s="63"/>
      <c r="K3295" s="10"/>
      <c r="L3295" s="10"/>
      <c r="N3295" s="10"/>
    </row>
    <row r="3296" spans="1:14" x14ac:dyDescent="0.25">
      <c r="A3296" s="8"/>
      <c r="C3296" s="62"/>
      <c r="D3296" s="63"/>
      <c r="K3296" s="10"/>
      <c r="L3296" s="10"/>
      <c r="N3296" s="10"/>
    </row>
    <row r="3297" spans="1:14" x14ac:dyDescent="0.25">
      <c r="A3297" s="8"/>
      <c r="C3297" s="62"/>
      <c r="D3297" s="63"/>
      <c r="K3297" s="10"/>
      <c r="L3297" s="10"/>
      <c r="N3297" s="10"/>
    </row>
    <row r="3298" spans="1:14" x14ac:dyDescent="0.25">
      <c r="A3298" s="8"/>
      <c r="C3298" s="62"/>
      <c r="D3298" s="63"/>
      <c r="K3298" s="10"/>
      <c r="L3298" s="10"/>
      <c r="N3298" s="10"/>
    </row>
    <row r="3299" spans="1:14" x14ac:dyDescent="0.25">
      <c r="A3299" s="8"/>
      <c r="C3299" s="62"/>
      <c r="D3299" s="63"/>
      <c r="K3299" s="10"/>
      <c r="L3299" s="10"/>
      <c r="N3299" s="10"/>
    </row>
    <row r="3300" spans="1:14" x14ac:dyDescent="0.25">
      <c r="A3300" s="8"/>
      <c r="C3300" s="62"/>
      <c r="D3300" s="63"/>
      <c r="K3300" s="10"/>
      <c r="L3300" s="10"/>
      <c r="N3300" s="10"/>
    </row>
    <row r="3301" spans="1:14" x14ac:dyDescent="0.25">
      <c r="A3301" s="8"/>
      <c r="C3301" s="62"/>
      <c r="D3301" s="63"/>
      <c r="K3301" s="10"/>
      <c r="L3301" s="10"/>
      <c r="N3301" s="10"/>
    </row>
    <row r="3302" spans="1:14" x14ac:dyDescent="0.25">
      <c r="A3302" s="8"/>
      <c r="C3302" s="62"/>
      <c r="D3302" s="63"/>
      <c r="K3302" s="10"/>
      <c r="L3302" s="10"/>
      <c r="N3302" s="10"/>
    </row>
    <row r="3303" spans="1:14" x14ac:dyDescent="0.25">
      <c r="A3303" s="8"/>
      <c r="C3303" s="62"/>
      <c r="D3303" s="63"/>
      <c r="K3303" s="10"/>
      <c r="L3303" s="10"/>
      <c r="N3303" s="10"/>
    </row>
    <row r="3304" spans="1:14" x14ac:dyDescent="0.25">
      <c r="A3304" s="8"/>
      <c r="C3304" s="62"/>
      <c r="D3304" s="63"/>
      <c r="K3304" s="10"/>
      <c r="L3304" s="10"/>
      <c r="N3304" s="10"/>
    </row>
    <row r="3305" spans="1:14" x14ac:dyDescent="0.25">
      <c r="A3305" s="8"/>
      <c r="C3305" s="62"/>
      <c r="D3305" s="63"/>
      <c r="K3305" s="10"/>
      <c r="L3305" s="10"/>
      <c r="N3305" s="10"/>
    </row>
    <row r="3306" spans="1:14" x14ac:dyDescent="0.25">
      <c r="A3306" s="8"/>
      <c r="C3306" s="62"/>
      <c r="D3306" s="63"/>
      <c r="K3306" s="10"/>
      <c r="L3306" s="10"/>
      <c r="N3306" s="10"/>
    </row>
    <row r="3307" spans="1:14" x14ac:dyDescent="0.25">
      <c r="A3307" s="8"/>
      <c r="C3307" s="62"/>
      <c r="D3307" s="63"/>
      <c r="K3307" s="10"/>
      <c r="L3307" s="10"/>
      <c r="N3307" s="10"/>
    </row>
    <row r="3308" spans="1:14" x14ac:dyDescent="0.25">
      <c r="A3308" s="8"/>
      <c r="C3308" s="62"/>
      <c r="D3308" s="63"/>
      <c r="K3308" s="10"/>
      <c r="L3308" s="10"/>
      <c r="N3308" s="10"/>
    </row>
    <row r="3309" spans="1:14" x14ac:dyDescent="0.25">
      <c r="A3309" s="8"/>
      <c r="C3309" s="62"/>
      <c r="D3309" s="63"/>
      <c r="K3309" s="10"/>
      <c r="L3309" s="10"/>
      <c r="N3309" s="10"/>
    </row>
    <row r="3310" spans="1:14" x14ac:dyDescent="0.25">
      <c r="A3310" s="8"/>
      <c r="C3310" s="62"/>
      <c r="D3310" s="63"/>
      <c r="K3310" s="10"/>
      <c r="L3310" s="10"/>
      <c r="N3310" s="10"/>
    </row>
    <row r="3311" spans="1:14" x14ac:dyDescent="0.25">
      <c r="A3311" s="8"/>
      <c r="C3311" s="62"/>
      <c r="D3311" s="63"/>
      <c r="K3311" s="10"/>
      <c r="L3311" s="10"/>
      <c r="N3311" s="10"/>
    </row>
    <row r="3312" spans="1:14" x14ac:dyDescent="0.25">
      <c r="A3312" s="8"/>
      <c r="C3312" s="62"/>
      <c r="D3312" s="63"/>
      <c r="K3312" s="10"/>
      <c r="L3312" s="10"/>
      <c r="N3312" s="10"/>
    </row>
    <row r="3313" spans="1:14" x14ac:dyDescent="0.25">
      <c r="A3313" s="8"/>
      <c r="C3313" s="62"/>
      <c r="D3313" s="63"/>
      <c r="K3313" s="10"/>
      <c r="L3313" s="10"/>
      <c r="N3313" s="10"/>
    </row>
    <row r="3314" spans="1:14" x14ac:dyDescent="0.25">
      <c r="A3314" s="8"/>
      <c r="C3314" s="62"/>
      <c r="D3314" s="63"/>
      <c r="K3314" s="10"/>
      <c r="L3314" s="10"/>
      <c r="N3314" s="10"/>
    </row>
    <row r="3315" spans="1:14" x14ac:dyDescent="0.25">
      <c r="A3315" s="8"/>
      <c r="C3315" s="62"/>
      <c r="D3315" s="63"/>
      <c r="K3315" s="10"/>
      <c r="L3315" s="10"/>
      <c r="N3315" s="10"/>
    </row>
    <row r="3316" spans="1:14" x14ac:dyDescent="0.25">
      <c r="A3316" s="8"/>
      <c r="C3316" s="62"/>
      <c r="D3316" s="63"/>
      <c r="K3316" s="10"/>
      <c r="L3316" s="10"/>
      <c r="N3316" s="10"/>
    </row>
    <row r="3317" spans="1:14" x14ac:dyDescent="0.25">
      <c r="A3317" s="8"/>
      <c r="C3317" s="62"/>
      <c r="D3317" s="63"/>
      <c r="K3317" s="10"/>
      <c r="L3317" s="10"/>
      <c r="N3317" s="10"/>
    </row>
    <row r="3318" spans="1:14" x14ac:dyDescent="0.25">
      <c r="A3318" s="8"/>
      <c r="C3318" s="62"/>
      <c r="D3318" s="63"/>
      <c r="K3318" s="10"/>
      <c r="L3318" s="10"/>
      <c r="N3318" s="10"/>
    </row>
    <row r="3319" spans="1:14" x14ac:dyDescent="0.25">
      <c r="A3319" s="8"/>
      <c r="C3319" s="62"/>
      <c r="D3319" s="63"/>
      <c r="K3319" s="10"/>
      <c r="L3319" s="10"/>
      <c r="N3319" s="10"/>
    </row>
    <row r="3320" spans="1:14" x14ac:dyDescent="0.25">
      <c r="A3320" s="8"/>
      <c r="C3320" s="62"/>
      <c r="D3320" s="63"/>
      <c r="K3320" s="10"/>
      <c r="L3320" s="10"/>
      <c r="N3320" s="10"/>
    </row>
    <row r="3321" spans="1:14" x14ac:dyDescent="0.25">
      <c r="A3321" s="8"/>
      <c r="C3321" s="62"/>
      <c r="D3321" s="63"/>
      <c r="K3321" s="10"/>
      <c r="L3321" s="10"/>
      <c r="N3321" s="10"/>
    </row>
    <row r="3322" spans="1:14" x14ac:dyDescent="0.25">
      <c r="A3322" s="8"/>
      <c r="C3322" s="62"/>
      <c r="D3322" s="63"/>
      <c r="K3322" s="10"/>
      <c r="L3322" s="10"/>
      <c r="N3322" s="10"/>
    </row>
    <row r="3323" spans="1:14" x14ac:dyDescent="0.25">
      <c r="A3323" s="8"/>
      <c r="C3323" s="62"/>
      <c r="D3323" s="63"/>
      <c r="K3323" s="10"/>
      <c r="L3323" s="10"/>
      <c r="N3323" s="10"/>
    </row>
    <row r="3324" spans="1:14" x14ac:dyDescent="0.25">
      <c r="A3324" s="8"/>
      <c r="C3324" s="62"/>
      <c r="D3324" s="63"/>
      <c r="K3324" s="10"/>
      <c r="L3324" s="10"/>
      <c r="N3324" s="10"/>
    </row>
    <row r="3325" spans="1:14" x14ac:dyDescent="0.25">
      <c r="A3325" s="8"/>
      <c r="C3325" s="62"/>
      <c r="D3325" s="63"/>
      <c r="K3325" s="10"/>
      <c r="L3325" s="10"/>
      <c r="N3325" s="10"/>
    </row>
    <row r="3326" spans="1:14" x14ac:dyDescent="0.25">
      <c r="A3326" s="8"/>
      <c r="C3326" s="62"/>
      <c r="D3326" s="63"/>
      <c r="K3326" s="10"/>
      <c r="L3326" s="10"/>
      <c r="N3326" s="10"/>
    </row>
    <row r="3327" spans="1:14" x14ac:dyDescent="0.25">
      <c r="A3327" s="8"/>
      <c r="C3327" s="62"/>
      <c r="D3327" s="63"/>
      <c r="K3327" s="10"/>
      <c r="L3327" s="10"/>
      <c r="N3327" s="10"/>
    </row>
    <row r="3328" spans="1:14" x14ac:dyDescent="0.25">
      <c r="A3328" s="8"/>
      <c r="C3328" s="62"/>
      <c r="D3328" s="63"/>
      <c r="K3328" s="10"/>
      <c r="L3328" s="10"/>
      <c r="N3328" s="10"/>
    </row>
    <row r="3329" spans="1:14" x14ac:dyDescent="0.25">
      <c r="A3329" s="8"/>
      <c r="C3329" s="62"/>
      <c r="D3329" s="63"/>
      <c r="K3329" s="10"/>
      <c r="L3329" s="10"/>
      <c r="N3329" s="10"/>
    </row>
    <row r="3330" spans="1:14" x14ac:dyDescent="0.25">
      <c r="A3330" s="8"/>
      <c r="C3330" s="62"/>
      <c r="D3330" s="63"/>
      <c r="K3330" s="10"/>
      <c r="L3330" s="10"/>
      <c r="N3330" s="10"/>
    </row>
    <row r="3331" spans="1:14" x14ac:dyDescent="0.25">
      <c r="A3331" s="8"/>
      <c r="C3331" s="62"/>
      <c r="D3331" s="63"/>
      <c r="K3331" s="10"/>
      <c r="L3331" s="10"/>
      <c r="N3331" s="10"/>
    </row>
    <row r="3332" spans="1:14" x14ac:dyDescent="0.25">
      <c r="A3332" s="8"/>
      <c r="C3332" s="62"/>
      <c r="D3332" s="63"/>
      <c r="K3332" s="10"/>
      <c r="L3332" s="10"/>
      <c r="N3332" s="10"/>
    </row>
    <row r="3333" spans="1:14" x14ac:dyDescent="0.25">
      <c r="A3333" s="8"/>
      <c r="C3333" s="62"/>
      <c r="D3333" s="63"/>
      <c r="K3333" s="10"/>
      <c r="L3333" s="10"/>
      <c r="N3333" s="10"/>
    </row>
    <row r="3334" spans="1:14" x14ac:dyDescent="0.25">
      <c r="A3334" s="8"/>
      <c r="C3334" s="62"/>
      <c r="D3334" s="63"/>
      <c r="K3334" s="10"/>
      <c r="L3334" s="10"/>
      <c r="N3334" s="10"/>
    </row>
    <row r="3335" spans="1:14" x14ac:dyDescent="0.25">
      <c r="A3335" s="8"/>
      <c r="C3335" s="62"/>
      <c r="D3335" s="63"/>
      <c r="K3335" s="10"/>
      <c r="L3335" s="10"/>
      <c r="N3335" s="10"/>
    </row>
    <row r="3336" spans="1:14" x14ac:dyDescent="0.25">
      <c r="A3336" s="8"/>
      <c r="C3336" s="62"/>
      <c r="D3336" s="63"/>
      <c r="K3336" s="10"/>
      <c r="L3336" s="10"/>
      <c r="N3336" s="10"/>
    </row>
    <row r="3337" spans="1:14" x14ac:dyDescent="0.25">
      <c r="A3337" s="8"/>
      <c r="C3337" s="62"/>
      <c r="D3337" s="63"/>
      <c r="K3337" s="10"/>
      <c r="L3337" s="10"/>
      <c r="N3337" s="10"/>
    </row>
    <row r="3338" spans="1:14" x14ac:dyDescent="0.25">
      <c r="A3338" s="8"/>
      <c r="C3338" s="62"/>
      <c r="D3338" s="63"/>
      <c r="K3338" s="10"/>
      <c r="L3338" s="10"/>
      <c r="N3338" s="10"/>
    </row>
    <row r="3339" spans="1:14" x14ac:dyDescent="0.25">
      <c r="A3339" s="8"/>
      <c r="C3339" s="62"/>
      <c r="D3339" s="63"/>
      <c r="K3339" s="10"/>
      <c r="L3339" s="10"/>
      <c r="N3339" s="10"/>
    </row>
    <row r="3340" spans="1:14" x14ac:dyDescent="0.25">
      <c r="A3340" s="8"/>
      <c r="C3340" s="62"/>
      <c r="D3340" s="63"/>
      <c r="K3340" s="10"/>
      <c r="L3340" s="10"/>
      <c r="N3340" s="10"/>
    </row>
    <row r="3341" spans="1:14" x14ac:dyDescent="0.25">
      <c r="A3341" s="8"/>
      <c r="C3341" s="62"/>
      <c r="D3341" s="63"/>
      <c r="K3341" s="10"/>
      <c r="L3341" s="10"/>
      <c r="N3341" s="10"/>
    </row>
    <row r="3342" spans="1:14" x14ac:dyDescent="0.25">
      <c r="A3342" s="8"/>
      <c r="C3342" s="62"/>
      <c r="D3342" s="63"/>
      <c r="K3342" s="10"/>
      <c r="L3342" s="10"/>
      <c r="N3342" s="10"/>
    </row>
    <row r="3343" spans="1:14" x14ac:dyDescent="0.25">
      <c r="A3343" s="8"/>
      <c r="C3343" s="62"/>
      <c r="D3343" s="63"/>
      <c r="K3343" s="10"/>
      <c r="L3343" s="10"/>
      <c r="N3343" s="10"/>
    </row>
    <row r="3344" spans="1:14" x14ac:dyDescent="0.25">
      <c r="A3344" s="8"/>
      <c r="C3344" s="62"/>
      <c r="D3344" s="63"/>
      <c r="K3344" s="10"/>
      <c r="L3344" s="10"/>
      <c r="N3344" s="10"/>
    </row>
    <row r="3345" spans="1:14" x14ac:dyDescent="0.25">
      <c r="A3345" s="8"/>
      <c r="C3345" s="62"/>
      <c r="D3345" s="63"/>
      <c r="K3345" s="10"/>
      <c r="L3345" s="10"/>
      <c r="N3345" s="10"/>
    </row>
    <row r="3346" spans="1:14" x14ac:dyDescent="0.25">
      <c r="A3346" s="8"/>
      <c r="C3346" s="62"/>
      <c r="D3346" s="63"/>
      <c r="K3346" s="10"/>
      <c r="L3346" s="10"/>
      <c r="N3346" s="10"/>
    </row>
    <row r="3347" spans="1:14" x14ac:dyDescent="0.25">
      <c r="A3347" s="8"/>
      <c r="C3347" s="62"/>
      <c r="D3347" s="63"/>
      <c r="K3347" s="10"/>
      <c r="L3347" s="10"/>
      <c r="N3347" s="10"/>
    </row>
    <row r="3348" spans="1:14" x14ac:dyDescent="0.25">
      <c r="A3348" s="8"/>
      <c r="C3348" s="62"/>
      <c r="D3348" s="63"/>
      <c r="K3348" s="10"/>
      <c r="L3348" s="10"/>
      <c r="N3348" s="10"/>
    </row>
    <row r="3349" spans="1:14" x14ac:dyDescent="0.25">
      <c r="A3349" s="8"/>
      <c r="C3349" s="62"/>
      <c r="D3349" s="63"/>
      <c r="K3349" s="10"/>
      <c r="L3349" s="10"/>
      <c r="N3349" s="10"/>
    </row>
    <row r="3350" spans="1:14" x14ac:dyDescent="0.25">
      <c r="A3350" s="8"/>
      <c r="C3350" s="62"/>
      <c r="D3350" s="63"/>
      <c r="K3350" s="10"/>
      <c r="L3350" s="10"/>
      <c r="N3350" s="10"/>
    </row>
    <row r="3351" spans="1:14" x14ac:dyDescent="0.25">
      <c r="A3351" s="8"/>
      <c r="C3351" s="62"/>
      <c r="D3351" s="63"/>
      <c r="K3351" s="10"/>
      <c r="L3351" s="10"/>
      <c r="N3351" s="10"/>
    </row>
    <row r="3352" spans="1:14" x14ac:dyDescent="0.25">
      <c r="A3352" s="8"/>
      <c r="C3352" s="62"/>
      <c r="D3352" s="63"/>
      <c r="K3352" s="10"/>
      <c r="L3352" s="10"/>
      <c r="N3352" s="10"/>
    </row>
    <row r="3353" spans="1:14" x14ac:dyDescent="0.25">
      <c r="A3353" s="8"/>
      <c r="C3353" s="62"/>
      <c r="D3353" s="63"/>
      <c r="K3353" s="10"/>
      <c r="L3353" s="10"/>
      <c r="N3353" s="10"/>
    </row>
    <row r="3354" spans="1:14" x14ac:dyDescent="0.25">
      <c r="A3354" s="8"/>
      <c r="C3354" s="62"/>
      <c r="D3354" s="63"/>
      <c r="K3354" s="10"/>
      <c r="L3354" s="10"/>
      <c r="N3354" s="10"/>
    </row>
    <row r="3355" spans="1:14" x14ac:dyDescent="0.25">
      <c r="A3355" s="8"/>
      <c r="C3355" s="62"/>
      <c r="D3355" s="63"/>
      <c r="K3355" s="10"/>
      <c r="L3355" s="10"/>
      <c r="N3355" s="10"/>
    </row>
    <row r="3356" spans="1:14" x14ac:dyDescent="0.25">
      <c r="A3356" s="8"/>
      <c r="C3356" s="62"/>
      <c r="D3356" s="63"/>
      <c r="K3356" s="10"/>
      <c r="L3356" s="10"/>
      <c r="N3356" s="10"/>
    </row>
    <row r="3357" spans="1:14" x14ac:dyDescent="0.25">
      <c r="A3357" s="8"/>
      <c r="C3357" s="62"/>
      <c r="D3357" s="63"/>
      <c r="K3357" s="10"/>
      <c r="L3357" s="10"/>
      <c r="N3357" s="10"/>
    </row>
    <row r="3358" spans="1:14" x14ac:dyDescent="0.25">
      <c r="A3358" s="8"/>
      <c r="C3358" s="62"/>
      <c r="D3358" s="63"/>
      <c r="K3358" s="10"/>
      <c r="L3358" s="10"/>
      <c r="N3358" s="10"/>
    </row>
    <row r="3359" spans="1:14" x14ac:dyDescent="0.25">
      <c r="A3359" s="8"/>
      <c r="C3359" s="62"/>
      <c r="D3359" s="63"/>
      <c r="K3359" s="10"/>
      <c r="L3359" s="10"/>
      <c r="N3359" s="10"/>
    </row>
    <row r="3360" spans="1:14" x14ac:dyDescent="0.25">
      <c r="A3360" s="8"/>
      <c r="C3360" s="62"/>
      <c r="D3360" s="63"/>
      <c r="K3360" s="10"/>
      <c r="L3360" s="10"/>
      <c r="N3360" s="10"/>
    </row>
    <row r="3361" spans="1:14" x14ac:dyDescent="0.25">
      <c r="A3361" s="8"/>
      <c r="C3361" s="62"/>
      <c r="D3361" s="63"/>
      <c r="K3361" s="10"/>
      <c r="L3361" s="10"/>
      <c r="N3361" s="10"/>
    </row>
    <row r="3362" spans="1:14" x14ac:dyDescent="0.25">
      <c r="A3362" s="8"/>
      <c r="C3362" s="62"/>
      <c r="D3362" s="63"/>
      <c r="K3362" s="10"/>
      <c r="L3362" s="10"/>
      <c r="N3362" s="10"/>
    </row>
    <row r="3363" spans="1:14" x14ac:dyDescent="0.25">
      <c r="A3363" s="8"/>
      <c r="C3363" s="62"/>
      <c r="D3363" s="63"/>
      <c r="K3363" s="10"/>
      <c r="L3363" s="10"/>
      <c r="N3363" s="10"/>
    </row>
    <row r="3364" spans="1:14" x14ac:dyDescent="0.25">
      <c r="A3364" s="8"/>
      <c r="C3364" s="62"/>
      <c r="D3364" s="63"/>
      <c r="K3364" s="10"/>
      <c r="L3364" s="10"/>
      <c r="N3364" s="10"/>
    </row>
    <row r="3365" spans="1:14" x14ac:dyDescent="0.25">
      <c r="A3365" s="8"/>
      <c r="C3365" s="62"/>
      <c r="D3365" s="63"/>
      <c r="K3365" s="10"/>
      <c r="L3365" s="10"/>
      <c r="N3365" s="10"/>
    </row>
    <row r="3366" spans="1:14" x14ac:dyDescent="0.25">
      <c r="A3366" s="8"/>
      <c r="C3366" s="62"/>
      <c r="D3366" s="63"/>
      <c r="K3366" s="10"/>
      <c r="L3366" s="10"/>
      <c r="N3366" s="10"/>
    </row>
    <row r="3367" spans="1:14" x14ac:dyDescent="0.25">
      <c r="A3367" s="8"/>
      <c r="C3367" s="62"/>
      <c r="D3367" s="63"/>
      <c r="K3367" s="10"/>
      <c r="L3367" s="10"/>
      <c r="N3367" s="10"/>
    </row>
    <row r="3368" spans="1:14" x14ac:dyDescent="0.25">
      <c r="A3368" s="8"/>
      <c r="C3368" s="62"/>
      <c r="D3368" s="63"/>
      <c r="K3368" s="10"/>
      <c r="L3368" s="10"/>
      <c r="N3368" s="10"/>
    </row>
    <row r="3369" spans="1:14" x14ac:dyDescent="0.25">
      <c r="A3369" s="8"/>
      <c r="C3369" s="62"/>
      <c r="D3369" s="63"/>
      <c r="K3369" s="10"/>
      <c r="L3369" s="10"/>
      <c r="N3369" s="10"/>
    </row>
    <row r="3370" spans="1:14" x14ac:dyDescent="0.25">
      <c r="A3370" s="8"/>
      <c r="C3370" s="62"/>
      <c r="D3370" s="63"/>
      <c r="K3370" s="10"/>
      <c r="L3370" s="10"/>
      <c r="N3370" s="10"/>
    </row>
    <row r="3371" spans="1:14" x14ac:dyDescent="0.25">
      <c r="A3371" s="8"/>
      <c r="C3371" s="62"/>
      <c r="D3371" s="63"/>
      <c r="K3371" s="10"/>
      <c r="L3371" s="10"/>
      <c r="N3371" s="10"/>
    </row>
    <row r="3372" spans="1:14" x14ac:dyDescent="0.25">
      <c r="A3372" s="8"/>
      <c r="C3372" s="62"/>
      <c r="D3372" s="63"/>
      <c r="K3372" s="10"/>
      <c r="L3372" s="10"/>
      <c r="N3372" s="10"/>
    </row>
    <row r="3373" spans="1:14" x14ac:dyDescent="0.25">
      <c r="A3373" s="8"/>
      <c r="C3373" s="62"/>
      <c r="D3373" s="63"/>
      <c r="K3373" s="10"/>
      <c r="L3373" s="10"/>
      <c r="N3373" s="10"/>
    </row>
    <row r="3374" spans="1:14" x14ac:dyDescent="0.25">
      <c r="A3374" s="8"/>
      <c r="C3374" s="62"/>
      <c r="D3374" s="63"/>
      <c r="K3374" s="10"/>
      <c r="L3374" s="10"/>
      <c r="N3374" s="10"/>
    </row>
    <row r="3375" spans="1:14" x14ac:dyDescent="0.25">
      <c r="A3375" s="8"/>
      <c r="C3375" s="62"/>
      <c r="D3375" s="63"/>
      <c r="K3375" s="10"/>
      <c r="L3375" s="10"/>
      <c r="N3375" s="10"/>
    </row>
    <row r="3376" spans="1:14" x14ac:dyDescent="0.25">
      <c r="A3376" s="8"/>
      <c r="C3376" s="62"/>
      <c r="D3376" s="63"/>
      <c r="K3376" s="10"/>
      <c r="L3376" s="10"/>
      <c r="N3376" s="10"/>
    </row>
    <row r="3377" spans="1:14" x14ac:dyDescent="0.25">
      <c r="A3377" s="8"/>
      <c r="C3377" s="62"/>
      <c r="D3377" s="63"/>
      <c r="K3377" s="10"/>
      <c r="L3377" s="10"/>
      <c r="N3377" s="10"/>
    </row>
    <row r="3378" spans="1:14" x14ac:dyDescent="0.25">
      <c r="A3378" s="8"/>
      <c r="C3378" s="62"/>
      <c r="D3378" s="63"/>
      <c r="K3378" s="10"/>
      <c r="L3378" s="10"/>
      <c r="N3378" s="10"/>
    </row>
    <row r="3379" spans="1:14" x14ac:dyDescent="0.25">
      <c r="A3379" s="8"/>
      <c r="C3379" s="62"/>
      <c r="D3379" s="63"/>
      <c r="K3379" s="10"/>
      <c r="L3379" s="10"/>
      <c r="N3379" s="10"/>
    </row>
    <row r="3380" spans="1:14" x14ac:dyDescent="0.25">
      <c r="A3380" s="8"/>
      <c r="C3380" s="62"/>
      <c r="D3380" s="63"/>
      <c r="K3380" s="10"/>
      <c r="L3380" s="10"/>
      <c r="N3380" s="10"/>
    </row>
    <row r="3381" spans="1:14" x14ac:dyDescent="0.25">
      <c r="A3381" s="8"/>
      <c r="C3381" s="62"/>
      <c r="D3381" s="63"/>
      <c r="K3381" s="10"/>
      <c r="L3381" s="10"/>
      <c r="N3381" s="10"/>
    </row>
    <row r="3382" spans="1:14" x14ac:dyDescent="0.25">
      <c r="A3382" s="8"/>
      <c r="C3382" s="62"/>
      <c r="D3382" s="63"/>
      <c r="K3382" s="10"/>
      <c r="L3382" s="10"/>
      <c r="N3382" s="10"/>
    </row>
    <row r="3383" spans="1:14" x14ac:dyDescent="0.25">
      <c r="A3383" s="8"/>
      <c r="C3383" s="62"/>
      <c r="D3383" s="63"/>
      <c r="K3383" s="10"/>
      <c r="L3383" s="10"/>
      <c r="N3383" s="10"/>
    </row>
    <row r="3384" spans="1:14" x14ac:dyDescent="0.25">
      <c r="A3384" s="8"/>
      <c r="C3384" s="62"/>
      <c r="D3384" s="63"/>
      <c r="K3384" s="10"/>
      <c r="L3384" s="10"/>
      <c r="N3384" s="10"/>
    </row>
    <row r="3385" spans="1:14" x14ac:dyDescent="0.25">
      <c r="A3385" s="8"/>
      <c r="C3385" s="62"/>
      <c r="D3385" s="63"/>
      <c r="K3385" s="10"/>
      <c r="L3385" s="10"/>
      <c r="N3385" s="10"/>
    </row>
    <row r="3386" spans="1:14" x14ac:dyDescent="0.25">
      <c r="A3386" s="8"/>
      <c r="C3386" s="62"/>
      <c r="D3386" s="63"/>
      <c r="K3386" s="10"/>
      <c r="L3386" s="10"/>
      <c r="N3386" s="10"/>
    </row>
    <row r="3387" spans="1:14" x14ac:dyDescent="0.25">
      <c r="A3387" s="8"/>
      <c r="C3387" s="62"/>
      <c r="D3387" s="63"/>
      <c r="K3387" s="10"/>
      <c r="L3387" s="10"/>
      <c r="N3387" s="10"/>
    </row>
    <row r="3388" spans="1:14" x14ac:dyDescent="0.25">
      <c r="A3388" s="8"/>
      <c r="C3388" s="62"/>
      <c r="D3388" s="63"/>
      <c r="K3388" s="10"/>
      <c r="L3388" s="10"/>
      <c r="N3388" s="10"/>
    </row>
    <row r="3389" spans="1:14" x14ac:dyDescent="0.25">
      <c r="A3389" s="8"/>
      <c r="C3389" s="62"/>
      <c r="D3389" s="63"/>
      <c r="K3389" s="10"/>
      <c r="L3389" s="10"/>
      <c r="N3389" s="10"/>
    </row>
    <row r="3390" spans="1:14" x14ac:dyDescent="0.25">
      <c r="A3390" s="8"/>
      <c r="C3390" s="62"/>
      <c r="D3390" s="63"/>
      <c r="K3390" s="10"/>
      <c r="L3390" s="10"/>
      <c r="N3390" s="10"/>
    </row>
    <row r="3391" spans="1:14" x14ac:dyDescent="0.25">
      <c r="A3391" s="8"/>
      <c r="C3391" s="62"/>
      <c r="D3391" s="63"/>
      <c r="K3391" s="10"/>
      <c r="L3391" s="10"/>
      <c r="N3391" s="10"/>
    </row>
    <row r="3392" spans="1:14" x14ac:dyDescent="0.25">
      <c r="A3392" s="8"/>
      <c r="C3392" s="62"/>
      <c r="D3392" s="63"/>
      <c r="K3392" s="10"/>
      <c r="L3392" s="10"/>
      <c r="N3392" s="10"/>
    </row>
    <row r="3393" spans="1:14" x14ac:dyDescent="0.25">
      <c r="A3393" s="8"/>
      <c r="C3393" s="62"/>
      <c r="D3393" s="63"/>
      <c r="K3393" s="10"/>
      <c r="L3393" s="10"/>
      <c r="N3393" s="10"/>
    </row>
    <row r="3394" spans="1:14" x14ac:dyDescent="0.25">
      <c r="A3394" s="8"/>
      <c r="C3394" s="62"/>
      <c r="D3394" s="63"/>
      <c r="K3394" s="10"/>
      <c r="L3394" s="10"/>
      <c r="N3394" s="10"/>
    </row>
    <row r="3395" spans="1:14" x14ac:dyDescent="0.25">
      <c r="A3395" s="8"/>
      <c r="C3395" s="62"/>
      <c r="D3395" s="63"/>
      <c r="K3395" s="10"/>
      <c r="L3395" s="10"/>
      <c r="N3395" s="10"/>
    </row>
    <row r="3396" spans="1:14" x14ac:dyDescent="0.25">
      <c r="A3396" s="8"/>
      <c r="C3396" s="62"/>
      <c r="D3396" s="63"/>
      <c r="K3396" s="10"/>
      <c r="L3396" s="10"/>
      <c r="N3396" s="10"/>
    </row>
    <row r="3397" spans="1:14" x14ac:dyDescent="0.25">
      <c r="A3397" s="8"/>
      <c r="C3397" s="62"/>
      <c r="D3397" s="63"/>
      <c r="K3397" s="10"/>
      <c r="L3397" s="10"/>
      <c r="N3397" s="10"/>
    </row>
    <row r="3398" spans="1:14" x14ac:dyDescent="0.25">
      <c r="A3398" s="8"/>
      <c r="C3398" s="62"/>
      <c r="D3398" s="63"/>
      <c r="K3398" s="10"/>
      <c r="L3398" s="10"/>
      <c r="N3398" s="10"/>
    </row>
    <row r="3399" spans="1:14" x14ac:dyDescent="0.25">
      <c r="A3399" s="8"/>
      <c r="C3399" s="62"/>
      <c r="D3399" s="63"/>
      <c r="K3399" s="10"/>
      <c r="L3399" s="10"/>
      <c r="N3399" s="10"/>
    </row>
    <row r="3400" spans="1:14" x14ac:dyDescent="0.25">
      <c r="A3400" s="8"/>
      <c r="C3400" s="62"/>
      <c r="D3400" s="63"/>
      <c r="K3400" s="10"/>
      <c r="L3400" s="10"/>
      <c r="N3400" s="10"/>
    </row>
    <row r="3401" spans="1:14" x14ac:dyDescent="0.25">
      <c r="A3401" s="8"/>
      <c r="C3401" s="62"/>
      <c r="D3401" s="63"/>
      <c r="K3401" s="10"/>
      <c r="L3401" s="10"/>
      <c r="N3401" s="10"/>
    </row>
    <row r="3402" spans="1:14" x14ac:dyDescent="0.25">
      <c r="A3402" s="8"/>
      <c r="C3402" s="62"/>
      <c r="D3402" s="63"/>
      <c r="K3402" s="10"/>
      <c r="L3402" s="10"/>
      <c r="N3402" s="10"/>
    </row>
    <row r="3403" spans="1:14" x14ac:dyDescent="0.25">
      <c r="A3403" s="8"/>
      <c r="C3403" s="62"/>
      <c r="D3403" s="63"/>
      <c r="K3403" s="10"/>
      <c r="L3403" s="10"/>
      <c r="N3403" s="10"/>
    </row>
    <row r="3404" spans="1:14" x14ac:dyDescent="0.25">
      <c r="A3404" s="8"/>
      <c r="C3404" s="62"/>
      <c r="D3404" s="63"/>
      <c r="K3404" s="10"/>
      <c r="L3404" s="10"/>
      <c r="N3404" s="10"/>
    </row>
    <row r="3405" spans="1:14" x14ac:dyDescent="0.25">
      <c r="A3405" s="8"/>
      <c r="C3405" s="62"/>
      <c r="D3405" s="63"/>
      <c r="K3405" s="10"/>
      <c r="L3405" s="10"/>
      <c r="N3405" s="10"/>
    </row>
    <row r="3406" spans="1:14" x14ac:dyDescent="0.25">
      <c r="A3406" s="8"/>
      <c r="C3406" s="62"/>
      <c r="D3406" s="63"/>
      <c r="K3406" s="10"/>
      <c r="L3406" s="10"/>
      <c r="N3406" s="10"/>
    </row>
    <row r="3407" spans="1:14" x14ac:dyDescent="0.25">
      <c r="A3407" s="8"/>
      <c r="C3407" s="62"/>
      <c r="D3407" s="63"/>
      <c r="K3407" s="10"/>
      <c r="L3407" s="10"/>
      <c r="N3407" s="10"/>
    </row>
    <row r="3408" spans="1:14" x14ac:dyDescent="0.25">
      <c r="A3408" s="8"/>
      <c r="C3408" s="62"/>
      <c r="D3408" s="63"/>
      <c r="K3408" s="10"/>
      <c r="L3408" s="10"/>
      <c r="N3408" s="10"/>
    </row>
    <row r="3409" spans="1:14" x14ac:dyDescent="0.25">
      <c r="A3409" s="8"/>
      <c r="C3409" s="62"/>
      <c r="D3409" s="63"/>
      <c r="K3409" s="10"/>
      <c r="L3409" s="10"/>
      <c r="N3409" s="10"/>
    </row>
    <row r="3410" spans="1:14" x14ac:dyDescent="0.25">
      <c r="A3410" s="8"/>
      <c r="C3410" s="62"/>
      <c r="D3410" s="63"/>
      <c r="K3410" s="10"/>
      <c r="L3410" s="10"/>
      <c r="N3410" s="10"/>
    </row>
    <row r="3411" spans="1:14" x14ac:dyDescent="0.25">
      <c r="A3411" s="8"/>
      <c r="C3411" s="62"/>
      <c r="D3411" s="63"/>
      <c r="K3411" s="10"/>
      <c r="L3411" s="10"/>
      <c r="N3411" s="10"/>
    </row>
    <row r="3412" spans="1:14" x14ac:dyDescent="0.25">
      <c r="A3412" s="8"/>
      <c r="C3412" s="62"/>
      <c r="D3412" s="63"/>
      <c r="K3412" s="10"/>
      <c r="L3412" s="10"/>
      <c r="N3412" s="10"/>
    </row>
    <row r="3413" spans="1:14" x14ac:dyDescent="0.25">
      <c r="A3413" s="8"/>
      <c r="C3413" s="62"/>
      <c r="D3413" s="63"/>
      <c r="K3413" s="10"/>
      <c r="L3413" s="10"/>
      <c r="N3413" s="10"/>
    </row>
    <row r="3414" spans="1:14" x14ac:dyDescent="0.25">
      <c r="A3414" s="8"/>
      <c r="C3414" s="62"/>
      <c r="D3414" s="63"/>
      <c r="K3414" s="10"/>
      <c r="L3414" s="10"/>
      <c r="N3414" s="10"/>
    </row>
    <row r="3415" spans="1:14" x14ac:dyDescent="0.25">
      <c r="A3415" s="8"/>
      <c r="C3415" s="62"/>
      <c r="D3415" s="63"/>
      <c r="K3415" s="10"/>
      <c r="L3415" s="10"/>
      <c r="N3415" s="10"/>
    </row>
    <row r="3416" spans="1:14" x14ac:dyDescent="0.25">
      <c r="A3416" s="8"/>
      <c r="C3416" s="62"/>
      <c r="D3416" s="63"/>
      <c r="K3416" s="10"/>
      <c r="L3416" s="10"/>
      <c r="N3416" s="10"/>
    </row>
    <row r="3417" spans="1:14" x14ac:dyDescent="0.25">
      <c r="A3417" s="8"/>
      <c r="C3417" s="62"/>
      <c r="D3417" s="63"/>
      <c r="K3417" s="10"/>
      <c r="L3417" s="10"/>
      <c r="N3417" s="10"/>
    </row>
    <row r="3418" spans="1:14" x14ac:dyDescent="0.25">
      <c r="A3418" s="8"/>
      <c r="C3418" s="62"/>
      <c r="D3418" s="63"/>
      <c r="K3418" s="10"/>
      <c r="L3418" s="10"/>
      <c r="N3418" s="10"/>
    </row>
    <row r="3419" spans="1:14" x14ac:dyDescent="0.25">
      <c r="A3419" s="8"/>
      <c r="C3419" s="62"/>
      <c r="D3419" s="63"/>
      <c r="K3419" s="10"/>
      <c r="L3419" s="10"/>
      <c r="N3419" s="10"/>
    </row>
    <row r="3420" spans="1:14" x14ac:dyDescent="0.25">
      <c r="A3420" s="8"/>
      <c r="C3420" s="62"/>
      <c r="D3420" s="63"/>
      <c r="K3420" s="10"/>
      <c r="L3420" s="10"/>
      <c r="N3420" s="10"/>
    </row>
    <row r="3421" spans="1:14" x14ac:dyDescent="0.25">
      <c r="A3421" s="8"/>
      <c r="C3421" s="62"/>
      <c r="D3421" s="63"/>
      <c r="K3421" s="10"/>
      <c r="L3421" s="10"/>
      <c r="N3421" s="10"/>
    </row>
    <row r="3422" spans="1:14" x14ac:dyDescent="0.25">
      <c r="A3422" s="8"/>
      <c r="C3422" s="62"/>
      <c r="D3422" s="63"/>
      <c r="K3422" s="10"/>
      <c r="L3422" s="10"/>
      <c r="N3422" s="10"/>
    </row>
    <row r="3423" spans="1:14" x14ac:dyDescent="0.25">
      <c r="A3423" s="8"/>
      <c r="C3423" s="62"/>
      <c r="D3423" s="63"/>
      <c r="K3423" s="10"/>
      <c r="L3423" s="10"/>
      <c r="N3423" s="10"/>
    </row>
    <row r="3424" spans="1:14" x14ac:dyDescent="0.25">
      <c r="A3424" s="8"/>
      <c r="C3424" s="62"/>
      <c r="D3424" s="63"/>
      <c r="K3424" s="10"/>
      <c r="L3424" s="10"/>
      <c r="N3424" s="10"/>
    </row>
    <row r="3425" spans="1:14" x14ac:dyDescent="0.25">
      <c r="A3425" s="8"/>
      <c r="C3425" s="62"/>
      <c r="D3425" s="63"/>
      <c r="K3425" s="10"/>
      <c r="L3425" s="10"/>
      <c r="N3425" s="10"/>
    </row>
    <row r="3426" spans="1:14" x14ac:dyDescent="0.25">
      <c r="A3426" s="8"/>
      <c r="C3426" s="62"/>
      <c r="D3426" s="63"/>
      <c r="K3426" s="10"/>
      <c r="L3426" s="10"/>
      <c r="N3426" s="10"/>
    </row>
    <row r="3427" spans="1:14" x14ac:dyDescent="0.25">
      <c r="A3427" s="8"/>
      <c r="C3427" s="62"/>
      <c r="D3427" s="63"/>
      <c r="K3427" s="10"/>
      <c r="L3427" s="10"/>
      <c r="N3427" s="10"/>
    </row>
    <row r="3428" spans="1:14" x14ac:dyDescent="0.25">
      <c r="A3428" s="8"/>
      <c r="C3428" s="62"/>
      <c r="D3428" s="63"/>
      <c r="K3428" s="10"/>
      <c r="L3428" s="10"/>
      <c r="N3428" s="10"/>
    </row>
    <row r="3429" spans="1:14" x14ac:dyDescent="0.25">
      <c r="A3429" s="8"/>
      <c r="C3429" s="62"/>
      <c r="D3429" s="63"/>
      <c r="K3429" s="10"/>
      <c r="L3429" s="10"/>
      <c r="N3429" s="10"/>
    </row>
    <row r="3430" spans="1:14" x14ac:dyDescent="0.25">
      <c r="A3430" s="8"/>
      <c r="C3430" s="62"/>
      <c r="D3430" s="63"/>
      <c r="K3430" s="10"/>
      <c r="L3430" s="10"/>
      <c r="N3430" s="10"/>
    </row>
    <row r="3431" spans="1:14" x14ac:dyDescent="0.25">
      <c r="A3431" s="8"/>
      <c r="C3431" s="62"/>
      <c r="D3431" s="63"/>
      <c r="K3431" s="10"/>
      <c r="L3431" s="10"/>
      <c r="N3431" s="10"/>
    </row>
    <row r="3432" spans="1:14" x14ac:dyDescent="0.25">
      <c r="A3432" s="8"/>
      <c r="C3432" s="62"/>
      <c r="D3432" s="63"/>
      <c r="K3432" s="10"/>
      <c r="L3432" s="10"/>
      <c r="N3432" s="10"/>
    </row>
    <row r="3433" spans="1:14" x14ac:dyDescent="0.25">
      <c r="A3433" s="8"/>
      <c r="C3433" s="62"/>
      <c r="D3433" s="63"/>
      <c r="K3433" s="10"/>
      <c r="L3433" s="10"/>
      <c r="N3433" s="10"/>
    </row>
    <row r="3434" spans="1:14" x14ac:dyDescent="0.25">
      <c r="A3434" s="8"/>
      <c r="C3434" s="62"/>
      <c r="D3434" s="63"/>
      <c r="K3434" s="10"/>
      <c r="L3434" s="10"/>
      <c r="N3434" s="10"/>
    </row>
    <row r="3435" spans="1:14" x14ac:dyDescent="0.25">
      <c r="A3435" s="8"/>
      <c r="C3435" s="62"/>
      <c r="D3435" s="63"/>
      <c r="K3435" s="10"/>
      <c r="L3435" s="10"/>
      <c r="N3435" s="10"/>
    </row>
    <row r="3436" spans="1:14" x14ac:dyDescent="0.25">
      <c r="A3436" s="8"/>
      <c r="C3436" s="62"/>
      <c r="D3436" s="63"/>
      <c r="K3436" s="10"/>
      <c r="L3436" s="10"/>
      <c r="N3436" s="10"/>
    </row>
    <row r="3437" spans="1:14" x14ac:dyDescent="0.25">
      <c r="A3437" s="8"/>
      <c r="C3437" s="62"/>
      <c r="D3437" s="63"/>
      <c r="K3437" s="10"/>
      <c r="L3437" s="10"/>
      <c r="N3437" s="10"/>
    </row>
    <row r="3438" spans="1:14" x14ac:dyDescent="0.25">
      <c r="A3438" s="8"/>
      <c r="C3438" s="62"/>
      <c r="D3438" s="63"/>
      <c r="K3438" s="10"/>
      <c r="L3438" s="10"/>
      <c r="N3438" s="10"/>
    </row>
    <row r="3439" spans="1:14" x14ac:dyDescent="0.25">
      <c r="A3439" s="8"/>
      <c r="C3439" s="62"/>
      <c r="D3439" s="63"/>
      <c r="K3439" s="10"/>
      <c r="L3439" s="10"/>
      <c r="N3439" s="10"/>
    </row>
    <row r="3440" spans="1:14" x14ac:dyDescent="0.25">
      <c r="A3440" s="8"/>
      <c r="C3440" s="62"/>
      <c r="D3440" s="63"/>
      <c r="K3440" s="10"/>
      <c r="L3440" s="10"/>
      <c r="N3440" s="10"/>
    </row>
    <row r="3441" spans="1:14" x14ac:dyDescent="0.25">
      <c r="A3441" s="8"/>
      <c r="C3441" s="62"/>
      <c r="D3441" s="63"/>
      <c r="K3441" s="10"/>
      <c r="L3441" s="10"/>
      <c r="N3441" s="10"/>
    </row>
    <row r="3442" spans="1:14" x14ac:dyDescent="0.25">
      <c r="A3442" s="8"/>
      <c r="C3442" s="62"/>
      <c r="D3442" s="63"/>
      <c r="K3442" s="10"/>
      <c r="L3442" s="10"/>
      <c r="N3442" s="10"/>
    </row>
    <row r="3443" spans="1:14" x14ac:dyDescent="0.25">
      <c r="A3443" s="8"/>
      <c r="C3443" s="62"/>
      <c r="D3443" s="63"/>
      <c r="K3443" s="10"/>
      <c r="L3443" s="10"/>
      <c r="N3443" s="10"/>
    </row>
    <row r="3444" spans="1:14" x14ac:dyDescent="0.25">
      <c r="A3444" s="8"/>
      <c r="C3444" s="62"/>
      <c r="D3444" s="63"/>
      <c r="K3444" s="10"/>
      <c r="L3444" s="10"/>
      <c r="N3444" s="10"/>
    </row>
    <row r="3445" spans="1:14" x14ac:dyDescent="0.25">
      <c r="A3445" s="8"/>
      <c r="C3445" s="62"/>
      <c r="D3445" s="63"/>
      <c r="K3445" s="10"/>
      <c r="L3445" s="10"/>
      <c r="N3445" s="10"/>
    </row>
    <row r="3446" spans="1:14" x14ac:dyDescent="0.25">
      <c r="A3446" s="8"/>
      <c r="C3446" s="62"/>
      <c r="D3446" s="63"/>
      <c r="K3446" s="10"/>
      <c r="L3446" s="10"/>
      <c r="N3446" s="10"/>
    </row>
    <row r="3447" spans="1:14" x14ac:dyDescent="0.25">
      <c r="A3447" s="8"/>
      <c r="C3447" s="62"/>
      <c r="D3447" s="63"/>
      <c r="K3447" s="10"/>
      <c r="L3447" s="10"/>
      <c r="N3447" s="10"/>
    </row>
    <row r="3448" spans="1:14" x14ac:dyDescent="0.25">
      <c r="A3448" s="8"/>
      <c r="C3448" s="62"/>
      <c r="D3448" s="63"/>
      <c r="K3448" s="10"/>
      <c r="L3448" s="10"/>
      <c r="N3448" s="10"/>
    </row>
    <row r="3449" spans="1:14" x14ac:dyDescent="0.25">
      <c r="A3449" s="8"/>
      <c r="C3449" s="62"/>
      <c r="D3449" s="63"/>
      <c r="K3449" s="10"/>
      <c r="L3449" s="10"/>
      <c r="N3449" s="10"/>
    </row>
    <row r="3450" spans="1:14" x14ac:dyDescent="0.25">
      <c r="A3450" s="8"/>
      <c r="C3450" s="62"/>
      <c r="D3450" s="63"/>
      <c r="K3450" s="10"/>
      <c r="L3450" s="10"/>
      <c r="N3450" s="10"/>
    </row>
    <row r="3451" spans="1:14" x14ac:dyDescent="0.25">
      <c r="A3451" s="8"/>
      <c r="C3451" s="62"/>
      <c r="D3451" s="63"/>
      <c r="K3451" s="10"/>
      <c r="L3451" s="10"/>
      <c r="N3451" s="10"/>
    </row>
    <row r="3452" spans="1:14" x14ac:dyDescent="0.25">
      <c r="A3452" s="8"/>
      <c r="C3452" s="62"/>
      <c r="D3452" s="63"/>
      <c r="K3452" s="10"/>
      <c r="L3452" s="10"/>
      <c r="N3452" s="10"/>
    </row>
    <row r="3453" spans="1:14" x14ac:dyDescent="0.25">
      <c r="A3453" s="8"/>
      <c r="C3453" s="62"/>
      <c r="D3453" s="63"/>
      <c r="K3453" s="10"/>
      <c r="L3453" s="10"/>
      <c r="N3453" s="10"/>
    </row>
    <row r="3454" spans="1:14" x14ac:dyDescent="0.25">
      <c r="A3454" s="8"/>
      <c r="C3454" s="62"/>
      <c r="D3454" s="63"/>
      <c r="K3454" s="10"/>
      <c r="L3454" s="10"/>
      <c r="N3454" s="10"/>
    </row>
    <row r="3455" spans="1:14" x14ac:dyDescent="0.25">
      <c r="A3455" s="8"/>
      <c r="C3455" s="62"/>
      <c r="D3455" s="63"/>
      <c r="K3455" s="10"/>
      <c r="L3455" s="10"/>
      <c r="N3455" s="10"/>
    </row>
    <row r="3456" spans="1:14" x14ac:dyDescent="0.25">
      <c r="A3456" s="8"/>
      <c r="C3456" s="62"/>
      <c r="D3456" s="63"/>
      <c r="K3456" s="10"/>
      <c r="L3456" s="10"/>
      <c r="N3456" s="10"/>
    </row>
    <row r="3457" spans="1:14" x14ac:dyDescent="0.25">
      <c r="A3457" s="8"/>
      <c r="C3457" s="62"/>
      <c r="D3457" s="63"/>
      <c r="K3457" s="10"/>
      <c r="L3457" s="10"/>
      <c r="N3457" s="10"/>
    </row>
    <row r="3458" spans="1:14" x14ac:dyDescent="0.25">
      <c r="A3458" s="8"/>
      <c r="C3458" s="62"/>
      <c r="D3458" s="63"/>
      <c r="K3458" s="10"/>
      <c r="L3458" s="10"/>
      <c r="N3458" s="10"/>
    </row>
    <row r="3459" spans="1:14" x14ac:dyDescent="0.25">
      <c r="A3459" s="8"/>
      <c r="C3459" s="62"/>
      <c r="D3459" s="63"/>
      <c r="K3459" s="10"/>
      <c r="L3459" s="10"/>
      <c r="N3459" s="10"/>
    </row>
    <row r="3460" spans="1:14" x14ac:dyDescent="0.25">
      <c r="A3460" s="8"/>
      <c r="C3460" s="62"/>
      <c r="D3460" s="63"/>
      <c r="K3460" s="10"/>
      <c r="L3460" s="10"/>
      <c r="N3460" s="10"/>
    </row>
    <row r="3461" spans="1:14" x14ac:dyDescent="0.25">
      <c r="A3461" s="8"/>
      <c r="C3461" s="62"/>
      <c r="D3461" s="63"/>
      <c r="K3461" s="10"/>
      <c r="L3461" s="10"/>
      <c r="N3461" s="10"/>
    </row>
    <row r="3462" spans="1:14" x14ac:dyDescent="0.25">
      <c r="A3462" s="8"/>
      <c r="C3462" s="62"/>
      <c r="D3462" s="63"/>
      <c r="K3462" s="10"/>
      <c r="L3462" s="10"/>
      <c r="N3462" s="10"/>
    </row>
    <row r="3463" spans="1:14" x14ac:dyDescent="0.25">
      <c r="A3463" s="8"/>
      <c r="C3463" s="62"/>
      <c r="D3463" s="63"/>
      <c r="K3463" s="10"/>
      <c r="L3463" s="10"/>
      <c r="N3463" s="10"/>
    </row>
    <row r="3464" spans="1:14" x14ac:dyDescent="0.25">
      <c r="A3464" s="8"/>
      <c r="C3464" s="62"/>
      <c r="D3464" s="63"/>
      <c r="K3464" s="10"/>
      <c r="L3464" s="10"/>
      <c r="N3464" s="10"/>
    </row>
    <row r="3465" spans="1:14" x14ac:dyDescent="0.25">
      <c r="A3465" s="8"/>
      <c r="C3465" s="62"/>
      <c r="D3465" s="63"/>
      <c r="K3465" s="10"/>
      <c r="L3465" s="10"/>
      <c r="N3465" s="10"/>
    </row>
    <row r="3466" spans="1:14" x14ac:dyDescent="0.25">
      <c r="A3466" s="8"/>
      <c r="C3466" s="62"/>
      <c r="D3466" s="63"/>
      <c r="K3466" s="10"/>
      <c r="L3466" s="10"/>
      <c r="N3466" s="10"/>
    </row>
    <row r="3467" spans="1:14" x14ac:dyDescent="0.25">
      <c r="A3467" s="8"/>
      <c r="C3467" s="62"/>
      <c r="D3467" s="63"/>
      <c r="K3467" s="10"/>
      <c r="L3467" s="10"/>
      <c r="N3467" s="10"/>
    </row>
    <row r="3468" spans="1:14" x14ac:dyDescent="0.25">
      <c r="A3468" s="8"/>
      <c r="C3468" s="62"/>
      <c r="D3468" s="63"/>
      <c r="K3468" s="10"/>
      <c r="L3468" s="10"/>
      <c r="N3468" s="10"/>
    </row>
    <row r="3469" spans="1:14" x14ac:dyDescent="0.25">
      <c r="A3469" s="8"/>
      <c r="C3469" s="62"/>
      <c r="D3469" s="63"/>
      <c r="K3469" s="10"/>
      <c r="L3469" s="10"/>
      <c r="N3469" s="10"/>
    </row>
    <row r="3470" spans="1:14" x14ac:dyDescent="0.25">
      <c r="A3470" s="8"/>
      <c r="C3470" s="62"/>
      <c r="D3470" s="63"/>
      <c r="K3470" s="10"/>
      <c r="L3470" s="10"/>
      <c r="N3470" s="10"/>
    </row>
    <row r="3471" spans="1:14" x14ac:dyDescent="0.25">
      <c r="A3471" s="8"/>
      <c r="C3471" s="62"/>
      <c r="D3471" s="63"/>
      <c r="K3471" s="10"/>
      <c r="L3471" s="10"/>
      <c r="N3471" s="10"/>
    </row>
    <row r="3472" spans="1:14" x14ac:dyDescent="0.25">
      <c r="A3472" s="8"/>
      <c r="C3472" s="62"/>
      <c r="D3472" s="63"/>
      <c r="K3472" s="10"/>
      <c r="L3472" s="10"/>
      <c r="N3472" s="10"/>
    </row>
    <row r="3473" spans="1:14" x14ac:dyDescent="0.25">
      <c r="A3473" s="8"/>
      <c r="C3473" s="62"/>
      <c r="D3473" s="63"/>
      <c r="K3473" s="10"/>
      <c r="L3473" s="10"/>
      <c r="N3473" s="10"/>
    </row>
    <row r="3474" spans="1:14" x14ac:dyDescent="0.25">
      <c r="A3474" s="8"/>
      <c r="C3474" s="62"/>
      <c r="D3474" s="63"/>
      <c r="K3474" s="10"/>
      <c r="L3474" s="10"/>
      <c r="N3474" s="10"/>
    </row>
    <row r="3475" spans="1:14" x14ac:dyDescent="0.25">
      <c r="A3475" s="8"/>
      <c r="C3475" s="62"/>
      <c r="D3475" s="63"/>
      <c r="K3475" s="10"/>
      <c r="L3475" s="10"/>
      <c r="N3475" s="10"/>
    </row>
    <row r="3476" spans="1:14" x14ac:dyDescent="0.25">
      <c r="A3476" s="8"/>
      <c r="C3476" s="62"/>
      <c r="D3476" s="63"/>
      <c r="K3476" s="10"/>
      <c r="L3476" s="10"/>
      <c r="N3476" s="10"/>
    </row>
    <row r="3477" spans="1:14" x14ac:dyDescent="0.25">
      <c r="A3477" s="8"/>
      <c r="C3477" s="62"/>
      <c r="D3477" s="63"/>
      <c r="K3477" s="10"/>
      <c r="L3477" s="10"/>
      <c r="N3477" s="10"/>
    </row>
    <row r="3478" spans="1:14" x14ac:dyDescent="0.25">
      <c r="A3478" s="8"/>
      <c r="C3478" s="62"/>
      <c r="D3478" s="63"/>
      <c r="K3478" s="10"/>
      <c r="L3478" s="10"/>
      <c r="N3478" s="10"/>
    </row>
    <row r="3479" spans="1:14" x14ac:dyDescent="0.25">
      <c r="A3479" s="8"/>
      <c r="C3479" s="62"/>
      <c r="D3479" s="63"/>
      <c r="K3479" s="10"/>
      <c r="L3479" s="10"/>
      <c r="N3479" s="10"/>
    </row>
    <row r="3480" spans="1:14" x14ac:dyDescent="0.25">
      <c r="A3480" s="8"/>
      <c r="C3480" s="62"/>
      <c r="D3480" s="63"/>
      <c r="K3480" s="10"/>
      <c r="L3480" s="10"/>
      <c r="N3480" s="10"/>
    </row>
    <row r="3481" spans="1:14" x14ac:dyDescent="0.25">
      <c r="A3481" s="8"/>
      <c r="C3481" s="62"/>
      <c r="D3481" s="63"/>
      <c r="K3481" s="10"/>
      <c r="L3481" s="10"/>
      <c r="N3481" s="10"/>
    </row>
    <row r="3482" spans="1:14" x14ac:dyDescent="0.25">
      <c r="A3482" s="8"/>
      <c r="C3482" s="62"/>
      <c r="D3482" s="63"/>
      <c r="K3482" s="10"/>
      <c r="L3482" s="10"/>
      <c r="N3482" s="10"/>
    </row>
    <row r="3483" spans="1:14" x14ac:dyDescent="0.25">
      <c r="A3483" s="8"/>
      <c r="C3483" s="62"/>
      <c r="D3483" s="63"/>
      <c r="K3483" s="10"/>
      <c r="L3483" s="10"/>
      <c r="N3483" s="10"/>
    </row>
    <row r="3484" spans="1:14" x14ac:dyDescent="0.25">
      <c r="A3484" s="8"/>
      <c r="C3484" s="62"/>
      <c r="D3484" s="63"/>
      <c r="K3484" s="10"/>
      <c r="L3484" s="10"/>
      <c r="N3484" s="10"/>
    </row>
    <row r="3485" spans="1:14" x14ac:dyDescent="0.25">
      <c r="A3485" s="8"/>
      <c r="C3485" s="62"/>
      <c r="D3485" s="63"/>
      <c r="K3485" s="10"/>
      <c r="L3485" s="10"/>
      <c r="N3485" s="10"/>
    </row>
    <row r="3486" spans="1:14" x14ac:dyDescent="0.25">
      <c r="A3486" s="8"/>
      <c r="C3486" s="62"/>
      <c r="D3486" s="63"/>
      <c r="K3486" s="10"/>
      <c r="L3486" s="10"/>
      <c r="N3486" s="10"/>
    </row>
    <row r="3487" spans="1:14" x14ac:dyDescent="0.25">
      <c r="A3487" s="8"/>
      <c r="C3487" s="62"/>
      <c r="D3487" s="63"/>
      <c r="K3487" s="10"/>
      <c r="L3487" s="10"/>
      <c r="N3487" s="10"/>
    </row>
    <row r="3488" spans="1:14" x14ac:dyDescent="0.25">
      <c r="A3488" s="8"/>
      <c r="C3488" s="62"/>
      <c r="D3488" s="63"/>
      <c r="K3488" s="10"/>
      <c r="L3488" s="10"/>
      <c r="N3488" s="10"/>
    </row>
    <row r="3489" spans="1:14" x14ac:dyDescent="0.25">
      <c r="A3489" s="8"/>
      <c r="C3489" s="62"/>
      <c r="D3489" s="63"/>
      <c r="K3489" s="10"/>
      <c r="L3489" s="10"/>
      <c r="N3489" s="10"/>
    </row>
    <row r="3490" spans="1:14" x14ac:dyDescent="0.25">
      <c r="A3490" s="8"/>
      <c r="C3490" s="62"/>
      <c r="D3490" s="63"/>
      <c r="K3490" s="10"/>
      <c r="L3490" s="10"/>
      <c r="N3490" s="10"/>
    </row>
    <row r="3491" spans="1:14" x14ac:dyDescent="0.25">
      <c r="A3491" s="8"/>
      <c r="C3491" s="62"/>
      <c r="D3491" s="63"/>
      <c r="K3491" s="10"/>
      <c r="L3491" s="10"/>
      <c r="N3491" s="10"/>
    </row>
    <row r="3492" spans="1:14" x14ac:dyDescent="0.25">
      <c r="A3492" s="8"/>
      <c r="C3492" s="62"/>
      <c r="D3492" s="63"/>
      <c r="K3492" s="10"/>
      <c r="L3492" s="10"/>
      <c r="N3492" s="10"/>
    </row>
    <row r="3493" spans="1:14" x14ac:dyDescent="0.25">
      <c r="A3493" s="8"/>
      <c r="C3493" s="62"/>
      <c r="D3493" s="63"/>
      <c r="K3493" s="10"/>
      <c r="L3493" s="10"/>
      <c r="N3493" s="10"/>
    </row>
    <row r="3494" spans="1:14" x14ac:dyDescent="0.25">
      <c r="A3494" s="8"/>
      <c r="C3494" s="62"/>
      <c r="D3494" s="63"/>
      <c r="K3494" s="10"/>
      <c r="L3494" s="10"/>
      <c r="N3494" s="10"/>
    </row>
    <row r="3495" spans="1:14" x14ac:dyDescent="0.25">
      <c r="A3495" s="8"/>
      <c r="C3495" s="62"/>
      <c r="D3495" s="63"/>
      <c r="K3495" s="10"/>
      <c r="L3495" s="10"/>
      <c r="N3495" s="10"/>
    </row>
    <row r="3496" spans="1:14" x14ac:dyDescent="0.25">
      <c r="A3496" s="8"/>
      <c r="C3496" s="62"/>
      <c r="D3496" s="63"/>
      <c r="K3496" s="10"/>
      <c r="L3496" s="10"/>
      <c r="N3496" s="10"/>
    </row>
    <row r="3497" spans="1:14" x14ac:dyDescent="0.25">
      <c r="A3497" s="8"/>
      <c r="C3497" s="62"/>
      <c r="D3497" s="63"/>
      <c r="K3497" s="10"/>
      <c r="L3497" s="10"/>
      <c r="N3497" s="10"/>
    </row>
    <row r="3498" spans="1:14" x14ac:dyDescent="0.25">
      <c r="A3498" s="8"/>
      <c r="C3498" s="62"/>
      <c r="D3498" s="63"/>
      <c r="K3498" s="10"/>
      <c r="L3498" s="10"/>
      <c r="N3498" s="10"/>
    </row>
    <row r="3499" spans="1:14" x14ac:dyDescent="0.25">
      <c r="A3499" s="8"/>
      <c r="C3499" s="62"/>
      <c r="D3499" s="63"/>
      <c r="K3499" s="10"/>
      <c r="L3499" s="10"/>
      <c r="N3499" s="10"/>
    </row>
    <row r="3500" spans="1:14" x14ac:dyDescent="0.25">
      <c r="A3500" s="8"/>
      <c r="C3500" s="62"/>
      <c r="D3500" s="63"/>
      <c r="K3500" s="10"/>
      <c r="L3500" s="10"/>
      <c r="N3500" s="10"/>
    </row>
    <row r="3501" spans="1:14" x14ac:dyDescent="0.25">
      <c r="A3501" s="8"/>
      <c r="C3501" s="62"/>
      <c r="D3501" s="63"/>
      <c r="K3501" s="10"/>
      <c r="L3501" s="10"/>
      <c r="N3501" s="10"/>
    </row>
    <row r="3502" spans="1:14" x14ac:dyDescent="0.25">
      <c r="A3502" s="8"/>
      <c r="C3502" s="62"/>
      <c r="D3502" s="63"/>
      <c r="K3502" s="10"/>
      <c r="L3502" s="10"/>
      <c r="N3502" s="10"/>
    </row>
    <row r="3503" spans="1:14" x14ac:dyDescent="0.25">
      <c r="A3503" s="8"/>
      <c r="C3503" s="62"/>
      <c r="D3503" s="63"/>
      <c r="K3503" s="10"/>
      <c r="L3503" s="10"/>
      <c r="N3503" s="10"/>
    </row>
    <row r="3504" spans="1:14" x14ac:dyDescent="0.25">
      <c r="A3504" s="8"/>
      <c r="C3504" s="62"/>
      <c r="D3504" s="63"/>
      <c r="K3504" s="10"/>
      <c r="L3504" s="10"/>
      <c r="N3504" s="10"/>
    </row>
    <row r="3505" spans="1:14" x14ac:dyDescent="0.25">
      <c r="A3505" s="8"/>
      <c r="C3505" s="62"/>
      <c r="D3505" s="63"/>
      <c r="K3505" s="10"/>
      <c r="L3505" s="10"/>
      <c r="N3505" s="10"/>
    </row>
    <row r="3506" spans="1:14" x14ac:dyDescent="0.25">
      <c r="A3506" s="8"/>
      <c r="C3506" s="62"/>
      <c r="D3506" s="63"/>
      <c r="K3506" s="10"/>
      <c r="L3506" s="10"/>
      <c r="N3506" s="10"/>
    </row>
    <row r="3507" spans="1:14" x14ac:dyDescent="0.25">
      <c r="A3507" s="8"/>
      <c r="C3507" s="62"/>
      <c r="D3507" s="63"/>
      <c r="K3507" s="10"/>
      <c r="L3507" s="10"/>
      <c r="N3507" s="10"/>
    </row>
    <row r="3508" spans="1:14" x14ac:dyDescent="0.25">
      <c r="A3508" s="8"/>
      <c r="C3508" s="62"/>
      <c r="D3508" s="63"/>
      <c r="K3508" s="10"/>
      <c r="L3508" s="10"/>
      <c r="N3508" s="10"/>
    </row>
    <row r="3509" spans="1:14" x14ac:dyDescent="0.25">
      <c r="A3509" s="8"/>
      <c r="C3509" s="62"/>
      <c r="D3509" s="63"/>
      <c r="K3509" s="10"/>
      <c r="L3509" s="10"/>
      <c r="N3509" s="10"/>
    </row>
    <row r="3510" spans="1:14" x14ac:dyDescent="0.25">
      <c r="A3510" s="8"/>
      <c r="C3510" s="62"/>
      <c r="D3510" s="63"/>
      <c r="K3510" s="10"/>
      <c r="L3510" s="10"/>
      <c r="N3510" s="10"/>
    </row>
    <row r="3511" spans="1:14" x14ac:dyDescent="0.25">
      <c r="A3511" s="8"/>
      <c r="C3511" s="62"/>
      <c r="D3511" s="63"/>
      <c r="K3511" s="10"/>
      <c r="L3511" s="10"/>
      <c r="N3511" s="10"/>
    </row>
    <row r="3512" spans="1:14" x14ac:dyDescent="0.25">
      <c r="A3512" s="8"/>
      <c r="C3512" s="62"/>
      <c r="D3512" s="63"/>
      <c r="K3512" s="10"/>
      <c r="L3512" s="10"/>
      <c r="N3512" s="10"/>
    </row>
    <row r="3513" spans="1:14" x14ac:dyDescent="0.25">
      <c r="A3513" s="8"/>
      <c r="C3513" s="62"/>
      <c r="D3513" s="63"/>
      <c r="K3513" s="10"/>
      <c r="L3513" s="10"/>
      <c r="N3513" s="10"/>
    </row>
    <row r="3514" spans="1:14" x14ac:dyDescent="0.25">
      <c r="A3514" s="8"/>
      <c r="C3514" s="62"/>
      <c r="D3514" s="63"/>
      <c r="K3514" s="10"/>
      <c r="L3514" s="10"/>
      <c r="N3514" s="10"/>
    </row>
    <row r="3515" spans="1:14" x14ac:dyDescent="0.25">
      <c r="A3515" s="8"/>
      <c r="C3515" s="62"/>
      <c r="D3515" s="63"/>
      <c r="K3515" s="10"/>
      <c r="L3515" s="10"/>
      <c r="N3515" s="10"/>
    </row>
    <row r="3516" spans="1:14" x14ac:dyDescent="0.25">
      <c r="A3516" s="8"/>
      <c r="C3516" s="62"/>
      <c r="D3516" s="63"/>
      <c r="K3516" s="10"/>
      <c r="L3516" s="10"/>
      <c r="N3516" s="10"/>
    </row>
    <row r="3517" spans="1:14" x14ac:dyDescent="0.25">
      <c r="A3517" s="8"/>
      <c r="C3517" s="62"/>
      <c r="D3517" s="63"/>
      <c r="K3517" s="10"/>
      <c r="L3517" s="10"/>
      <c r="N3517" s="10"/>
    </row>
    <row r="3518" spans="1:14" x14ac:dyDescent="0.25">
      <c r="A3518" s="8"/>
      <c r="C3518" s="62"/>
      <c r="D3518" s="63"/>
      <c r="K3518" s="10"/>
      <c r="L3518" s="10"/>
      <c r="N3518" s="10"/>
    </row>
    <row r="3519" spans="1:14" x14ac:dyDescent="0.25">
      <c r="A3519" s="8"/>
      <c r="C3519" s="62"/>
      <c r="D3519" s="63"/>
      <c r="K3519" s="10"/>
      <c r="L3519" s="10"/>
      <c r="N3519" s="10"/>
    </row>
    <row r="3520" spans="1:14" x14ac:dyDescent="0.25">
      <c r="A3520" s="8"/>
      <c r="C3520" s="62"/>
      <c r="D3520" s="63"/>
      <c r="K3520" s="10"/>
      <c r="L3520" s="10"/>
      <c r="N3520" s="10"/>
    </row>
    <row r="3521" spans="1:14" x14ac:dyDescent="0.25">
      <c r="A3521" s="8"/>
      <c r="C3521" s="62"/>
      <c r="D3521" s="63"/>
      <c r="K3521" s="10"/>
      <c r="L3521" s="10"/>
      <c r="N3521" s="10"/>
    </row>
    <row r="3522" spans="1:14" x14ac:dyDescent="0.25">
      <c r="A3522" s="8"/>
      <c r="C3522" s="62"/>
      <c r="D3522" s="63"/>
      <c r="K3522" s="10"/>
      <c r="L3522" s="10"/>
      <c r="N3522" s="10"/>
    </row>
    <row r="3523" spans="1:14" x14ac:dyDescent="0.25">
      <c r="A3523" s="8"/>
      <c r="C3523" s="62"/>
      <c r="D3523" s="63"/>
      <c r="K3523" s="10"/>
      <c r="L3523" s="10"/>
      <c r="N3523" s="10"/>
    </row>
    <row r="3524" spans="1:14" x14ac:dyDescent="0.25">
      <c r="A3524" s="8"/>
      <c r="C3524" s="62"/>
      <c r="D3524" s="63"/>
      <c r="K3524" s="10"/>
      <c r="L3524" s="10"/>
      <c r="N3524" s="10"/>
    </row>
    <row r="3525" spans="1:14" x14ac:dyDescent="0.25">
      <c r="A3525" s="8"/>
      <c r="C3525" s="62"/>
      <c r="D3525" s="63"/>
      <c r="K3525" s="10"/>
      <c r="L3525" s="10"/>
      <c r="N3525" s="10"/>
    </row>
    <row r="3526" spans="1:14" x14ac:dyDescent="0.25">
      <c r="A3526" s="8"/>
      <c r="C3526" s="62"/>
      <c r="D3526" s="63"/>
      <c r="K3526" s="10"/>
      <c r="L3526" s="10"/>
      <c r="N3526" s="10"/>
    </row>
    <row r="3527" spans="1:14" x14ac:dyDescent="0.25">
      <c r="A3527" s="8"/>
      <c r="C3527" s="62"/>
      <c r="D3527" s="63"/>
      <c r="K3527" s="10"/>
      <c r="L3527" s="10"/>
      <c r="N3527" s="10"/>
    </row>
    <row r="3528" spans="1:14" x14ac:dyDescent="0.25">
      <c r="A3528" s="8"/>
      <c r="C3528" s="62"/>
      <c r="D3528" s="63"/>
      <c r="K3528" s="10"/>
      <c r="L3528" s="10"/>
      <c r="N3528" s="10"/>
    </row>
    <row r="3529" spans="1:14" x14ac:dyDescent="0.25">
      <c r="A3529" s="8"/>
      <c r="C3529" s="62"/>
      <c r="D3529" s="63"/>
      <c r="K3529" s="10"/>
      <c r="L3529" s="10"/>
      <c r="N3529" s="10"/>
    </row>
    <row r="3530" spans="1:14" x14ac:dyDescent="0.25">
      <c r="A3530" s="8"/>
      <c r="C3530" s="62"/>
      <c r="D3530" s="63"/>
      <c r="K3530" s="10"/>
      <c r="L3530" s="10"/>
      <c r="N3530" s="10"/>
    </row>
    <row r="3531" spans="1:14" x14ac:dyDescent="0.25">
      <c r="A3531" s="8"/>
      <c r="C3531" s="62"/>
      <c r="D3531" s="63"/>
      <c r="K3531" s="10"/>
      <c r="L3531" s="10"/>
      <c r="N3531" s="10"/>
    </row>
    <row r="3532" spans="1:14" x14ac:dyDescent="0.25">
      <c r="A3532" s="8"/>
      <c r="C3532" s="62"/>
      <c r="D3532" s="63"/>
      <c r="K3532" s="10"/>
      <c r="L3532" s="10"/>
      <c r="N3532" s="10"/>
    </row>
    <row r="3533" spans="1:14" x14ac:dyDescent="0.25">
      <c r="A3533" s="8"/>
      <c r="C3533" s="62"/>
      <c r="D3533" s="63"/>
      <c r="K3533" s="10"/>
      <c r="L3533" s="10"/>
      <c r="N3533" s="10"/>
    </row>
    <row r="3534" spans="1:14" x14ac:dyDescent="0.25">
      <c r="A3534" s="8"/>
      <c r="C3534" s="62"/>
      <c r="D3534" s="63"/>
      <c r="K3534" s="10"/>
      <c r="L3534" s="10"/>
      <c r="N3534" s="10"/>
    </row>
    <row r="3535" spans="1:14" x14ac:dyDescent="0.25">
      <c r="A3535" s="8"/>
      <c r="C3535" s="62"/>
      <c r="D3535" s="63"/>
      <c r="K3535" s="10"/>
      <c r="L3535" s="10"/>
      <c r="N3535" s="10"/>
    </row>
    <row r="3536" spans="1:14" x14ac:dyDescent="0.25">
      <c r="A3536" s="8"/>
      <c r="C3536" s="62"/>
      <c r="D3536" s="63"/>
      <c r="K3536" s="10"/>
      <c r="L3536" s="10"/>
      <c r="N3536" s="10"/>
    </row>
    <row r="3537" spans="1:14" x14ac:dyDescent="0.25">
      <c r="A3537" s="8"/>
      <c r="C3537" s="62"/>
      <c r="D3537" s="63"/>
      <c r="K3537" s="10"/>
      <c r="L3537" s="10"/>
      <c r="N3537" s="10"/>
    </row>
    <row r="3538" spans="1:14" x14ac:dyDescent="0.25">
      <c r="A3538" s="8"/>
      <c r="C3538" s="62"/>
      <c r="D3538" s="63"/>
      <c r="K3538" s="10"/>
      <c r="L3538" s="10"/>
      <c r="N3538" s="10"/>
    </row>
    <row r="3539" spans="1:14" x14ac:dyDescent="0.25">
      <c r="A3539" s="8"/>
      <c r="C3539" s="62"/>
      <c r="D3539" s="63"/>
      <c r="K3539" s="10"/>
      <c r="L3539" s="10"/>
      <c r="N3539" s="10"/>
    </row>
    <row r="3540" spans="1:14" x14ac:dyDescent="0.25">
      <c r="A3540" s="8"/>
      <c r="C3540" s="62"/>
      <c r="D3540" s="63"/>
      <c r="K3540" s="10"/>
      <c r="L3540" s="10"/>
      <c r="N3540" s="10"/>
    </row>
    <row r="3541" spans="1:14" x14ac:dyDescent="0.25">
      <c r="A3541" s="8"/>
      <c r="C3541" s="62"/>
      <c r="D3541" s="63"/>
      <c r="K3541" s="10"/>
      <c r="L3541" s="10"/>
      <c r="N3541" s="10"/>
    </row>
    <row r="3542" spans="1:14" x14ac:dyDescent="0.25">
      <c r="A3542" s="8"/>
      <c r="C3542" s="62"/>
      <c r="D3542" s="63"/>
      <c r="K3542" s="10"/>
      <c r="L3542" s="10"/>
      <c r="N3542" s="10"/>
    </row>
    <row r="3543" spans="1:14" x14ac:dyDescent="0.25">
      <c r="A3543" s="8"/>
      <c r="C3543" s="62"/>
      <c r="D3543" s="63"/>
      <c r="K3543" s="10"/>
      <c r="L3543" s="10"/>
      <c r="N3543" s="10"/>
    </row>
    <row r="3544" spans="1:14" x14ac:dyDescent="0.25">
      <c r="A3544" s="8"/>
      <c r="C3544" s="62"/>
      <c r="D3544" s="63"/>
      <c r="K3544" s="10"/>
      <c r="L3544" s="10"/>
      <c r="N3544" s="10"/>
    </row>
    <row r="3545" spans="1:14" x14ac:dyDescent="0.25">
      <c r="A3545" s="8"/>
      <c r="C3545" s="62"/>
      <c r="D3545" s="63"/>
      <c r="K3545" s="10"/>
      <c r="L3545" s="10"/>
      <c r="N3545" s="10"/>
    </row>
    <row r="3546" spans="1:14" x14ac:dyDescent="0.25">
      <c r="A3546" s="8"/>
      <c r="C3546" s="62"/>
      <c r="D3546" s="63"/>
      <c r="K3546" s="10"/>
      <c r="L3546" s="10"/>
      <c r="N3546" s="10"/>
    </row>
    <row r="3547" spans="1:14" x14ac:dyDescent="0.25">
      <c r="A3547" s="8"/>
      <c r="C3547" s="62"/>
      <c r="D3547" s="63"/>
      <c r="K3547" s="10"/>
      <c r="L3547" s="10"/>
      <c r="N3547" s="10"/>
    </row>
    <row r="3548" spans="1:14" x14ac:dyDescent="0.25">
      <c r="A3548" s="8"/>
      <c r="C3548" s="62"/>
      <c r="D3548" s="63"/>
      <c r="K3548" s="10"/>
      <c r="L3548" s="10"/>
      <c r="N3548" s="10"/>
    </row>
    <row r="3549" spans="1:14" x14ac:dyDescent="0.25">
      <c r="A3549" s="8"/>
      <c r="C3549" s="62"/>
      <c r="D3549" s="63"/>
      <c r="K3549" s="10"/>
      <c r="L3549" s="10"/>
      <c r="N3549" s="10"/>
    </row>
    <row r="3550" spans="1:14" x14ac:dyDescent="0.25">
      <c r="A3550" s="8"/>
      <c r="C3550" s="62"/>
      <c r="D3550" s="63"/>
      <c r="K3550" s="10"/>
      <c r="L3550" s="10"/>
      <c r="N3550" s="10"/>
    </row>
    <row r="3551" spans="1:14" x14ac:dyDescent="0.25">
      <c r="A3551" s="8"/>
      <c r="C3551" s="62"/>
      <c r="D3551" s="63"/>
      <c r="K3551" s="10"/>
      <c r="L3551" s="10"/>
      <c r="N3551" s="10"/>
    </row>
    <row r="3552" spans="1:14" x14ac:dyDescent="0.25">
      <c r="A3552" s="8"/>
      <c r="C3552" s="62"/>
      <c r="D3552" s="63"/>
      <c r="K3552" s="10"/>
      <c r="L3552" s="10"/>
      <c r="N3552" s="10"/>
    </row>
    <row r="3553" spans="1:14" x14ac:dyDescent="0.25">
      <c r="A3553" s="8"/>
      <c r="C3553" s="62"/>
      <c r="D3553" s="63"/>
      <c r="K3553" s="10"/>
      <c r="L3553" s="10"/>
      <c r="N3553" s="10"/>
    </row>
    <row r="3554" spans="1:14" x14ac:dyDescent="0.25">
      <c r="A3554" s="8"/>
      <c r="C3554" s="62"/>
      <c r="D3554" s="63"/>
      <c r="K3554" s="10"/>
      <c r="L3554" s="10"/>
      <c r="N3554" s="10"/>
    </row>
    <row r="3555" spans="1:14" x14ac:dyDescent="0.25">
      <c r="A3555" s="8"/>
      <c r="C3555" s="62"/>
      <c r="D3555" s="63"/>
      <c r="K3555" s="10"/>
      <c r="L3555" s="10"/>
      <c r="N3555" s="10"/>
    </row>
    <row r="3556" spans="1:14" x14ac:dyDescent="0.25">
      <c r="A3556" s="8"/>
      <c r="C3556" s="62"/>
      <c r="D3556" s="63"/>
      <c r="K3556" s="10"/>
      <c r="L3556" s="10"/>
      <c r="N3556" s="10"/>
    </row>
    <row r="3557" spans="1:14" x14ac:dyDescent="0.25">
      <c r="A3557" s="8"/>
      <c r="C3557" s="62"/>
      <c r="D3557" s="63"/>
      <c r="K3557" s="10"/>
      <c r="L3557" s="10"/>
      <c r="N3557" s="10"/>
    </row>
    <row r="3558" spans="1:14" x14ac:dyDescent="0.25">
      <c r="A3558" s="8"/>
      <c r="C3558" s="62"/>
      <c r="D3558" s="63"/>
      <c r="K3558" s="10"/>
      <c r="L3558" s="10"/>
      <c r="N3558" s="10"/>
    </row>
    <row r="3559" spans="1:14" x14ac:dyDescent="0.25">
      <c r="A3559" s="8"/>
      <c r="C3559" s="62"/>
      <c r="D3559" s="63"/>
      <c r="K3559" s="10"/>
      <c r="L3559" s="10"/>
      <c r="N3559" s="10"/>
    </row>
    <row r="3560" spans="1:14" x14ac:dyDescent="0.25">
      <c r="A3560" s="8"/>
      <c r="C3560" s="62"/>
      <c r="D3560" s="63"/>
      <c r="K3560" s="10"/>
      <c r="L3560" s="10"/>
      <c r="N3560" s="10"/>
    </row>
    <row r="3561" spans="1:14" x14ac:dyDescent="0.25">
      <c r="A3561" s="8"/>
      <c r="C3561" s="62"/>
      <c r="D3561" s="63"/>
      <c r="K3561" s="10"/>
      <c r="L3561" s="10"/>
      <c r="N3561" s="10"/>
    </row>
    <row r="3562" spans="1:14" x14ac:dyDescent="0.25">
      <c r="A3562" s="8"/>
      <c r="C3562" s="62"/>
      <c r="D3562" s="63"/>
      <c r="K3562" s="10"/>
      <c r="L3562" s="10"/>
      <c r="N3562" s="10"/>
    </row>
    <row r="3563" spans="1:14" x14ac:dyDescent="0.25">
      <c r="A3563" s="8"/>
      <c r="C3563" s="62"/>
      <c r="D3563" s="63"/>
      <c r="K3563" s="10"/>
      <c r="L3563" s="10"/>
      <c r="N3563" s="10"/>
    </row>
    <row r="3564" spans="1:14" x14ac:dyDescent="0.25">
      <c r="A3564" s="8"/>
      <c r="C3564" s="62"/>
      <c r="D3564" s="63"/>
      <c r="K3564" s="10"/>
      <c r="L3564" s="10"/>
      <c r="N3564" s="10"/>
    </row>
    <row r="3565" spans="1:14" x14ac:dyDescent="0.25">
      <c r="A3565" s="8"/>
      <c r="C3565" s="62"/>
      <c r="D3565" s="63"/>
      <c r="K3565" s="10"/>
      <c r="L3565" s="10"/>
      <c r="N3565" s="10"/>
    </row>
    <row r="3566" spans="1:14" x14ac:dyDescent="0.25">
      <c r="A3566" s="8"/>
      <c r="C3566" s="62"/>
      <c r="D3566" s="63"/>
      <c r="K3566" s="10"/>
      <c r="L3566" s="10"/>
      <c r="N3566" s="10"/>
    </row>
    <row r="3567" spans="1:14" x14ac:dyDescent="0.25">
      <c r="A3567" s="8"/>
      <c r="C3567" s="62"/>
      <c r="D3567" s="63"/>
      <c r="K3567" s="10"/>
      <c r="L3567" s="10"/>
      <c r="N3567" s="10"/>
    </row>
    <row r="3568" spans="1:14" x14ac:dyDescent="0.25">
      <c r="A3568" s="8"/>
      <c r="C3568" s="62"/>
      <c r="D3568" s="63"/>
      <c r="K3568" s="10"/>
      <c r="L3568" s="10"/>
      <c r="N3568" s="10"/>
    </row>
    <row r="3569" spans="1:14" x14ac:dyDescent="0.25">
      <c r="A3569" s="8"/>
      <c r="C3569" s="62"/>
      <c r="D3569" s="63"/>
      <c r="K3569" s="10"/>
      <c r="L3569" s="10"/>
      <c r="N3569" s="10"/>
    </row>
    <row r="3570" spans="1:14" x14ac:dyDescent="0.25">
      <c r="A3570" s="8"/>
      <c r="C3570" s="62"/>
      <c r="D3570" s="63"/>
      <c r="K3570" s="10"/>
      <c r="L3570" s="10"/>
      <c r="N3570" s="10"/>
    </row>
    <row r="3571" spans="1:14" x14ac:dyDescent="0.25">
      <c r="A3571" s="8"/>
      <c r="C3571" s="62"/>
      <c r="D3571" s="63"/>
      <c r="K3571" s="10"/>
      <c r="L3571" s="10"/>
      <c r="N3571" s="10"/>
    </row>
    <row r="3572" spans="1:14" x14ac:dyDescent="0.25">
      <c r="A3572" s="8"/>
      <c r="C3572" s="62"/>
      <c r="D3572" s="63"/>
      <c r="K3572" s="10"/>
      <c r="L3572" s="10"/>
      <c r="N3572" s="10"/>
    </row>
    <row r="3573" spans="1:14" x14ac:dyDescent="0.25">
      <c r="A3573" s="8"/>
      <c r="C3573" s="62"/>
      <c r="D3573" s="63"/>
      <c r="K3573" s="10"/>
      <c r="L3573" s="10"/>
      <c r="N3573" s="10"/>
    </row>
    <row r="3574" spans="1:14" x14ac:dyDescent="0.25">
      <c r="A3574" s="8"/>
      <c r="C3574" s="62"/>
      <c r="D3574" s="63"/>
      <c r="K3574" s="10"/>
      <c r="L3574" s="10"/>
      <c r="N3574" s="10"/>
    </row>
    <row r="3575" spans="1:14" x14ac:dyDescent="0.25">
      <c r="A3575" s="8"/>
      <c r="C3575" s="62"/>
      <c r="D3575" s="63"/>
      <c r="K3575" s="10"/>
      <c r="L3575" s="10"/>
      <c r="N3575" s="10"/>
    </row>
    <row r="3576" spans="1:14" x14ac:dyDescent="0.25">
      <c r="A3576" s="8"/>
      <c r="C3576" s="62"/>
      <c r="D3576" s="63"/>
      <c r="K3576" s="10"/>
      <c r="L3576" s="10"/>
      <c r="N3576" s="10"/>
    </row>
    <row r="3577" spans="1:14" x14ac:dyDescent="0.25">
      <c r="A3577" s="8"/>
      <c r="C3577" s="62"/>
      <c r="D3577" s="63"/>
      <c r="K3577" s="10"/>
      <c r="L3577" s="10"/>
      <c r="N3577" s="10"/>
    </row>
    <row r="3578" spans="1:14" x14ac:dyDescent="0.25">
      <c r="A3578" s="8"/>
      <c r="C3578" s="62"/>
      <c r="D3578" s="63"/>
      <c r="K3578" s="10"/>
      <c r="L3578" s="10"/>
      <c r="N3578" s="10"/>
    </row>
    <row r="3579" spans="1:14" x14ac:dyDescent="0.25">
      <c r="A3579" s="8"/>
      <c r="C3579" s="62"/>
      <c r="D3579" s="63"/>
      <c r="K3579" s="10"/>
      <c r="L3579" s="10"/>
      <c r="N3579" s="10"/>
    </row>
    <row r="3580" spans="1:14" x14ac:dyDescent="0.25">
      <c r="A3580" s="8"/>
      <c r="C3580" s="62"/>
      <c r="D3580" s="63"/>
      <c r="K3580" s="10"/>
      <c r="L3580" s="10"/>
      <c r="N3580" s="10"/>
    </row>
    <row r="3581" spans="1:14" x14ac:dyDescent="0.25">
      <c r="A3581" s="8"/>
      <c r="C3581" s="62"/>
      <c r="D3581" s="63"/>
      <c r="K3581" s="10"/>
      <c r="L3581" s="10"/>
      <c r="N3581" s="10"/>
    </row>
    <row r="3582" spans="1:14" x14ac:dyDescent="0.25">
      <c r="A3582" s="8"/>
      <c r="C3582" s="62"/>
      <c r="D3582" s="63"/>
      <c r="K3582" s="10"/>
      <c r="L3582" s="10"/>
      <c r="N3582" s="10"/>
    </row>
    <row r="3583" spans="1:14" x14ac:dyDescent="0.25">
      <c r="A3583" s="8"/>
      <c r="C3583" s="62"/>
      <c r="D3583" s="63"/>
      <c r="K3583" s="10"/>
      <c r="L3583" s="10"/>
      <c r="N3583" s="10"/>
    </row>
    <row r="3584" spans="1:14" x14ac:dyDescent="0.25">
      <c r="A3584" s="8"/>
      <c r="C3584" s="62"/>
      <c r="D3584" s="63"/>
      <c r="K3584" s="10"/>
      <c r="L3584" s="10"/>
      <c r="N3584" s="10"/>
    </row>
    <row r="3585" spans="1:14" x14ac:dyDescent="0.25">
      <c r="A3585" s="8"/>
      <c r="C3585" s="62"/>
      <c r="D3585" s="63"/>
      <c r="K3585" s="10"/>
      <c r="L3585" s="10"/>
      <c r="N3585" s="10"/>
    </row>
    <row r="3586" spans="1:14" x14ac:dyDescent="0.25">
      <c r="A3586" s="8"/>
      <c r="C3586" s="62"/>
      <c r="D3586" s="63"/>
      <c r="K3586" s="10"/>
      <c r="L3586" s="10"/>
      <c r="N3586" s="10"/>
    </row>
    <row r="3587" spans="1:14" x14ac:dyDescent="0.25">
      <c r="A3587" s="8"/>
      <c r="C3587" s="62"/>
      <c r="D3587" s="63"/>
      <c r="K3587" s="10"/>
      <c r="L3587" s="10"/>
      <c r="N3587" s="10"/>
    </row>
    <row r="3588" spans="1:14" x14ac:dyDescent="0.25">
      <c r="A3588" s="8"/>
      <c r="C3588" s="62"/>
      <c r="D3588" s="63"/>
      <c r="K3588" s="10"/>
      <c r="L3588" s="10"/>
      <c r="N3588" s="10"/>
    </row>
    <row r="3589" spans="1:14" x14ac:dyDescent="0.25">
      <c r="A3589" s="8"/>
      <c r="C3589" s="62"/>
      <c r="D3589" s="63"/>
      <c r="K3589" s="10"/>
      <c r="L3589" s="10"/>
      <c r="N3589" s="10"/>
    </row>
    <row r="3590" spans="1:14" x14ac:dyDescent="0.25">
      <c r="A3590" s="8"/>
      <c r="C3590" s="62"/>
      <c r="D3590" s="63"/>
      <c r="K3590" s="10"/>
      <c r="L3590" s="10"/>
      <c r="N3590" s="10"/>
    </row>
    <row r="3591" spans="1:14" x14ac:dyDescent="0.25">
      <c r="A3591" s="8"/>
      <c r="C3591" s="62"/>
      <c r="D3591" s="63"/>
      <c r="K3591" s="10"/>
      <c r="L3591" s="10"/>
      <c r="N3591" s="10"/>
    </row>
    <row r="3592" spans="1:14" x14ac:dyDescent="0.25">
      <c r="A3592" s="8"/>
      <c r="C3592" s="62"/>
      <c r="D3592" s="63"/>
      <c r="K3592" s="10"/>
      <c r="L3592" s="10"/>
      <c r="N3592" s="10"/>
    </row>
    <row r="3593" spans="1:14" x14ac:dyDescent="0.25">
      <c r="A3593" s="8"/>
      <c r="C3593" s="62"/>
      <c r="D3593" s="63"/>
      <c r="K3593" s="10"/>
      <c r="L3593" s="10"/>
      <c r="N3593" s="10"/>
    </row>
    <row r="3594" spans="1:14" x14ac:dyDescent="0.25">
      <c r="A3594" s="8"/>
      <c r="C3594" s="62"/>
      <c r="D3594" s="63"/>
      <c r="K3594" s="10"/>
      <c r="L3594" s="10"/>
      <c r="N3594" s="10"/>
    </row>
    <row r="3595" spans="1:14" x14ac:dyDescent="0.25">
      <c r="A3595" s="8"/>
      <c r="C3595" s="62"/>
      <c r="D3595" s="63"/>
      <c r="K3595" s="10"/>
      <c r="L3595" s="10"/>
      <c r="N3595" s="10"/>
    </row>
    <row r="3596" spans="1:14" x14ac:dyDescent="0.25">
      <c r="A3596" s="8"/>
      <c r="C3596" s="62"/>
      <c r="D3596" s="63"/>
      <c r="K3596" s="10"/>
      <c r="L3596" s="10"/>
      <c r="N3596" s="10"/>
    </row>
    <row r="3597" spans="1:14" x14ac:dyDescent="0.25">
      <c r="A3597" s="8"/>
      <c r="C3597" s="62"/>
      <c r="D3597" s="63"/>
      <c r="K3597" s="10"/>
      <c r="L3597" s="10"/>
      <c r="N3597" s="10"/>
    </row>
    <row r="3598" spans="1:14" x14ac:dyDescent="0.25">
      <c r="A3598" s="8"/>
      <c r="C3598" s="62"/>
      <c r="D3598" s="63"/>
      <c r="K3598" s="10"/>
      <c r="L3598" s="10"/>
      <c r="N3598" s="10"/>
    </row>
    <row r="3599" spans="1:14" x14ac:dyDescent="0.25">
      <c r="A3599" s="8"/>
      <c r="C3599" s="62"/>
      <c r="D3599" s="63"/>
      <c r="K3599" s="10"/>
      <c r="L3599" s="10"/>
      <c r="N3599" s="10"/>
    </row>
    <row r="3600" spans="1:14" x14ac:dyDescent="0.25">
      <c r="A3600" s="8"/>
      <c r="C3600" s="62"/>
      <c r="D3600" s="63"/>
      <c r="K3600" s="10"/>
      <c r="L3600" s="10"/>
      <c r="N3600" s="10"/>
    </row>
    <row r="3601" spans="1:14" x14ac:dyDescent="0.25">
      <c r="A3601" s="8"/>
      <c r="C3601" s="62"/>
      <c r="D3601" s="63"/>
      <c r="K3601" s="10"/>
      <c r="L3601" s="10"/>
      <c r="N3601" s="10"/>
    </row>
    <row r="3602" spans="1:14" x14ac:dyDescent="0.25">
      <c r="A3602" s="8"/>
      <c r="C3602" s="62"/>
      <c r="D3602" s="63"/>
      <c r="K3602" s="10"/>
      <c r="L3602" s="10"/>
      <c r="N3602" s="10"/>
    </row>
    <row r="3603" spans="1:14" x14ac:dyDescent="0.25">
      <c r="A3603" s="8"/>
      <c r="C3603" s="62"/>
      <c r="D3603" s="63"/>
      <c r="K3603" s="10"/>
      <c r="L3603" s="10"/>
      <c r="N3603" s="10"/>
    </row>
    <row r="3604" spans="1:14" x14ac:dyDescent="0.25">
      <c r="A3604" s="8"/>
      <c r="C3604" s="62"/>
      <c r="D3604" s="63"/>
      <c r="K3604" s="10"/>
      <c r="L3604" s="10"/>
      <c r="N3604" s="10"/>
    </row>
    <row r="3605" spans="1:14" x14ac:dyDescent="0.25">
      <c r="A3605" s="8"/>
      <c r="C3605" s="62"/>
      <c r="D3605" s="63"/>
      <c r="K3605" s="10"/>
      <c r="L3605" s="10"/>
      <c r="N3605" s="10"/>
    </row>
    <row r="3606" spans="1:14" x14ac:dyDescent="0.25">
      <c r="A3606" s="8"/>
      <c r="C3606" s="62"/>
      <c r="D3606" s="63"/>
      <c r="K3606" s="10"/>
      <c r="L3606" s="10"/>
      <c r="N3606" s="10"/>
    </row>
    <row r="3607" spans="1:14" x14ac:dyDescent="0.25">
      <c r="A3607" s="8"/>
      <c r="C3607" s="62"/>
      <c r="D3607" s="63"/>
      <c r="K3607" s="10"/>
      <c r="L3607" s="10"/>
      <c r="N3607" s="10"/>
    </row>
    <row r="3608" spans="1:14" x14ac:dyDescent="0.25">
      <c r="A3608" s="8"/>
      <c r="C3608" s="62"/>
      <c r="D3608" s="63"/>
      <c r="K3608" s="10"/>
      <c r="L3608" s="10"/>
      <c r="N3608" s="10"/>
    </row>
    <row r="3609" spans="1:14" x14ac:dyDescent="0.25">
      <c r="A3609" s="8"/>
      <c r="C3609" s="62"/>
      <c r="D3609" s="63"/>
      <c r="K3609" s="10"/>
      <c r="L3609" s="10"/>
      <c r="N3609" s="10"/>
    </row>
    <row r="3610" spans="1:14" x14ac:dyDescent="0.25">
      <c r="A3610" s="8"/>
      <c r="C3610" s="62"/>
      <c r="D3610" s="63"/>
      <c r="K3610" s="10"/>
      <c r="L3610" s="10"/>
      <c r="N3610" s="10"/>
    </row>
    <row r="3611" spans="1:14" x14ac:dyDescent="0.25">
      <c r="A3611" s="8"/>
      <c r="C3611" s="62"/>
      <c r="D3611" s="63"/>
      <c r="K3611" s="10"/>
      <c r="L3611" s="10"/>
      <c r="N3611" s="10"/>
    </row>
    <row r="3612" spans="1:14" x14ac:dyDescent="0.25">
      <c r="A3612" s="8"/>
      <c r="C3612" s="62"/>
      <c r="D3612" s="63"/>
      <c r="K3612" s="10"/>
      <c r="L3612" s="10"/>
      <c r="N3612" s="10"/>
    </row>
    <row r="3613" spans="1:14" x14ac:dyDescent="0.25">
      <c r="A3613" s="8"/>
      <c r="C3613" s="62"/>
      <c r="D3613" s="63"/>
      <c r="K3613" s="10"/>
      <c r="L3613" s="10"/>
      <c r="N3613" s="10"/>
    </row>
    <row r="3614" spans="1:14" x14ac:dyDescent="0.25">
      <c r="A3614" s="8"/>
      <c r="C3614" s="62"/>
      <c r="D3614" s="63"/>
      <c r="K3614" s="10"/>
      <c r="L3614" s="10"/>
      <c r="N3614" s="10"/>
    </row>
    <row r="3615" spans="1:14" x14ac:dyDescent="0.25">
      <c r="A3615" s="8"/>
      <c r="C3615" s="62"/>
      <c r="D3615" s="63"/>
      <c r="K3615" s="10"/>
      <c r="L3615" s="10"/>
      <c r="N3615" s="10"/>
    </row>
    <row r="3616" spans="1:14" x14ac:dyDescent="0.25">
      <c r="A3616" s="8"/>
      <c r="C3616" s="62"/>
      <c r="D3616" s="63"/>
      <c r="K3616" s="10"/>
      <c r="L3616" s="10"/>
      <c r="N3616" s="10"/>
    </row>
    <row r="3617" spans="1:14" x14ac:dyDescent="0.25">
      <c r="A3617" s="8"/>
      <c r="C3617" s="62"/>
      <c r="D3617" s="63"/>
      <c r="K3617" s="10"/>
      <c r="L3617" s="10"/>
      <c r="N3617" s="10"/>
    </row>
    <row r="3618" spans="1:14" x14ac:dyDescent="0.25">
      <c r="A3618" s="8"/>
      <c r="C3618" s="62"/>
      <c r="D3618" s="63"/>
      <c r="K3618" s="10"/>
      <c r="L3618" s="10"/>
      <c r="N3618" s="10"/>
    </row>
    <row r="3619" spans="1:14" x14ac:dyDescent="0.25">
      <c r="A3619" s="8"/>
      <c r="C3619" s="62"/>
      <c r="D3619" s="63"/>
      <c r="K3619" s="10"/>
      <c r="L3619" s="10"/>
      <c r="N3619" s="10"/>
    </row>
    <row r="3620" spans="1:14" x14ac:dyDescent="0.25">
      <c r="A3620" s="8"/>
      <c r="C3620" s="62"/>
      <c r="D3620" s="63"/>
      <c r="K3620" s="10"/>
      <c r="L3620" s="10"/>
      <c r="N3620" s="10"/>
    </row>
    <row r="3621" spans="1:14" x14ac:dyDescent="0.25">
      <c r="A3621" s="8"/>
      <c r="C3621" s="62"/>
      <c r="D3621" s="63"/>
      <c r="K3621" s="10"/>
      <c r="L3621" s="10"/>
      <c r="N3621" s="10"/>
    </row>
    <row r="3622" spans="1:14" x14ac:dyDescent="0.25">
      <c r="A3622" s="8"/>
      <c r="C3622" s="62"/>
      <c r="D3622" s="63"/>
      <c r="K3622" s="10"/>
      <c r="L3622" s="10"/>
      <c r="N3622" s="10"/>
    </row>
    <row r="3623" spans="1:14" x14ac:dyDescent="0.25">
      <c r="A3623" s="8"/>
      <c r="C3623" s="62"/>
      <c r="D3623" s="63"/>
      <c r="K3623" s="10"/>
      <c r="L3623" s="10"/>
      <c r="N3623" s="10"/>
    </row>
    <row r="3624" spans="1:14" x14ac:dyDescent="0.25">
      <c r="A3624" s="8"/>
      <c r="C3624" s="62"/>
      <c r="D3624" s="63"/>
      <c r="K3624" s="10"/>
      <c r="L3624" s="10"/>
      <c r="N3624" s="10"/>
    </row>
    <row r="3625" spans="1:14" x14ac:dyDescent="0.25">
      <c r="A3625" s="8"/>
      <c r="C3625" s="62"/>
      <c r="D3625" s="63"/>
      <c r="K3625" s="10"/>
      <c r="L3625" s="10"/>
      <c r="N3625" s="10"/>
    </row>
    <row r="3626" spans="1:14" x14ac:dyDescent="0.25">
      <c r="A3626" s="8"/>
      <c r="C3626" s="62"/>
      <c r="D3626" s="63"/>
      <c r="K3626" s="10"/>
      <c r="L3626" s="10"/>
      <c r="N3626" s="10"/>
    </row>
    <row r="3627" spans="1:14" x14ac:dyDescent="0.25">
      <c r="A3627" s="8"/>
      <c r="C3627" s="62"/>
      <c r="D3627" s="63"/>
      <c r="K3627" s="10"/>
      <c r="L3627" s="10"/>
      <c r="N3627" s="10"/>
    </row>
    <row r="3628" spans="1:14" x14ac:dyDescent="0.25">
      <c r="A3628" s="8"/>
      <c r="C3628" s="62"/>
      <c r="D3628" s="63"/>
      <c r="K3628" s="10"/>
      <c r="L3628" s="10"/>
      <c r="N3628" s="10"/>
    </row>
    <row r="3629" spans="1:14" x14ac:dyDescent="0.25">
      <c r="A3629" s="8"/>
      <c r="C3629" s="62"/>
      <c r="D3629" s="63"/>
      <c r="K3629" s="10"/>
      <c r="L3629" s="10"/>
      <c r="N3629" s="10"/>
    </row>
    <row r="3630" spans="1:14" x14ac:dyDescent="0.25">
      <c r="A3630" s="8"/>
      <c r="C3630" s="62"/>
      <c r="D3630" s="63"/>
      <c r="K3630" s="10"/>
      <c r="L3630" s="10"/>
      <c r="N3630" s="10"/>
    </row>
    <row r="3631" spans="1:14" x14ac:dyDescent="0.25">
      <c r="A3631" s="8"/>
      <c r="C3631" s="62"/>
      <c r="D3631" s="63"/>
      <c r="K3631" s="10"/>
      <c r="L3631" s="10"/>
      <c r="N3631" s="10"/>
    </row>
    <row r="3632" spans="1:14" x14ac:dyDescent="0.25">
      <c r="A3632" s="8"/>
      <c r="C3632" s="62"/>
      <c r="D3632" s="63"/>
      <c r="K3632" s="10"/>
      <c r="L3632" s="10"/>
      <c r="N3632" s="10"/>
    </row>
    <row r="3633" spans="1:14" x14ac:dyDescent="0.25">
      <c r="A3633" s="8"/>
      <c r="C3633" s="62"/>
      <c r="D3633" s="63"/>
      <c r="K3633" s="10"/>
      <c r="L3633" s="10"/>
      <c r="N3633" s="10"/>
    </row>
    <row r="3634" spans="1:14" x14ac:dyDescent="0.25">
      <c r="A3634" s="8"/>
      <c r="C3634" s="62"/>
      <c r="D3634" s="63"/>
      <c r="K3634" s="10"/>
      <c r="L3634" s="10"/>
      <c r="N3634" s="10"/>
    </row>
    <row r="3635" spans="1:14" x14ac:dyDescent="0.25">
      <c r="A3635" s="8"/>
      <c r="C3635" s="62"/>
      <c r="D3635" s="63"/>
      <c r="K3635" s="10"/>
      <c r="L3635" s="10"/>
      <c r="N3635" s="10"/>
    </row>
    <row r="3636" spans="1:14" x14ac:dyDescent="0.25">
      <c r="A3636" s="8"/>
      <c r="C3636" s="62"/>
      <c r="D3636" s="63"/>
      <c r="K3636" s="10"/>
      <c r="L3636" s="10"/>
      <c r="N3636" s="10"/>
    </row>
    <row r="3637" spans="1:14" x14ac:dyDescent="0.25">
      <c r="A3637" s="8"/>
      <c r="C3637" s="62"/>
      <c r="D3637" s="63"/>
      <c r="K3637" s="10"/>
      <c r="L3637" s="10"/>
      <c r="N3637" s="10"/>
    </row>
    <row r="3638" spans="1:14" x14ac:dyDescent="0.25">
      <c r="A3638" s="8"/>
      <c r="C3638" s="62"/>
      <c r="D3638" s="63"/>
      <c r="K3638" s="10"/>
      <c r="L3638" s="10"/>
      <c r="N3638" s="10"/>
    </row>
    <row r="3639" spans="1:14" x14ac:dyDescent="0.25">
      <c r="A3639" s="8"/>
      <c r="C3639" s="62"/>
      <c r="D3639" s="63"/>
      <c r="K3639" s="10"/>
      <c r="L3639" s="10"/>
      <c r="N3639" s="10"/>
    </row>
    <row r="3640" spans="1:14" x14ac:dyDescent="0.25">
      <c r="A3640" s="8"/>
      <c r="C3640" s="62"/>
      <c r="D3640" s="63"/>
      <c r="K3640" s="10"/>
      <c r="L3640" s="10"/>
      <c r="N3640" s="10"/>
    </row>
    <row r="3641" spans="1:14" x14ac:dyDescent="0.25">
      <c r="A3641" s="8"/>
      <c r="C3641" s="62"/>
      <c r="D3641" s="63"/>
      <c r="K3641" s="10"/>
      <c r="L3641" s="10"/>
      <c r="N3641" s="10"/>
    </row>
    <row r="3642" spans="1:14" x14ac:dyDescent="0.25">
      <c r="A3642" s="8"/>
      <c r="C3642" s="62"/>
      <c r="D3642" s="63"/>
      <c r="K3642" s="10"/>
      <c r="L3642" s="10"/>
      <c r="N3642" s="10"/>
    </row>
    <row r="3643" spans="1:14" x14ac:dyDescent="0.25">
      <c r="A3643" s="8"/>
      <c r="C3643" s="62"/>
      <c r="D3643" s="63"/>
      <c r="K3643" s="10"/>
      <c r="L3643" s="10"/>
      <c r="N3643" s="10"/>
    </row>
    <row r="3644" spans="1:14" x14ac:dyDescent="0.25">
      <c r="A3644" s="8"/>
      <c r="C3644" s="62"/>
      <c r="D3644" s="63"/>
      <c r="K3644" s="10"/>
      <c r="L3644" s="10"/>
      <c r="N3644" s="10"/>
    </row>
    <row r="3645" spans="1:14" x14ac:dyDescent="0.25">
      <c r="A3645" s="8"/>
      <c r="C3645" s="62"/>
      <c r="D3645" s="63"/>
      <c r="K3645" s="10"/>
      <c r="L3645" s="10"/>
      <c r="N3645" s="10"/>
    </row>
    <row r="3646" spans="1:14" x14ac:dyDescent="0.25">
      <c r="A3646" s="8"/>
      <c r="C3646" s="62"/>
      <c r="D3646" s="63"/>
      <c r="K3646" s="10"/>
      <c r="L3646" s="10"/>
      <c r="N3646" s="10"/>
    </row>
    <row r="3647" spans="1:14" x14ac:dyDescent="0.25">
      <c r="A3647" s="8"/>
      <c r="C3647" s="62"/>
      <c r="D3647" s="63"/>
      <c r="K3647" s="10"/>
      <c r="L3647" s="10"/>
      <c r="N3647" s="10"/>
    </row>
    <row r="3648" spans="1:14" x14ac:dyDescent="0.25">
      <c r="A3648" s="8"/>
      <c r="C3648" s="62"/>
      <c r="D3648" s="63"/>
      <c r="K3648" s="10"/>
      <c r="L3648" s="10"/>
      <c r="N3648" s="10"/>
    </row>
    <row r="3649" spans="1:14" x14ac:dyDescent="0.25">
      <c r="A3649" s="8"/>
      <c r="C3649" s="62"/>
      <c r="D3649" s="63"/>
      <c r="K3649" s="10"/>
      <c r="L3649" s="10"/>
      <c r="N3649" s="10"/>
    </row>
    <row r="3650" spans="1:14" x14ac:dyDescent="0.25">
      <c r="A3650" s="8"/>
      <c r="C3650" s="62"/>
      <c r="D3650" s="63"/>
      <c r="K3650" s="10"/>
      <c r="L3650" s="10"/>
      <c r="N3650" s="10"/>
    </row>
    <row r="3651" spans="1:14" x14ac:dyDescent="0.25">
      <c r="A3651" s="8"/>
      <c r="C3651" s="62"/>
      <c r="D3651" s="63"/>
      <c r="K3651" s="10"/>
      <c r="L3651" s="10"/>
      <c r="N3651" s="10"/>
    </row>
    <row r="3652" spans="1:14" x14ac:dyDescent="0.25">
      <c r="A3652" s="8"/>
      <c r="C3652" s="62"/>
      <c r="D3652" s="63"/>
      <c r="K3652" s="10"/>
      <c r="L3652" s="10"/>
      <c r="N3652" s="10"/>
    </row>
    <row r="3653" spans="1:14" x14ac:dyDescent="0.25">
      <c r="A3653" s="8"/>
      <c r="C3653" s="62"/>
      <c r="D3653" s="63"/>
      <c r="K3653" s="10"/>
      <c r="L3653" s="10"/>
      <c r="N3653" s="10"/>
    </row>
    <row r="3654" spans="1:14" x14ac:dyDescent="0.25">
      <c r="A3654" s="8"/>
      <c r="C3654" s="62"/>
      <c r="D3654" s="63"/>
      <c r="K3654" s="10"/>
      <c r="L3654" s="10"/>
      <c r="N3654" s="10"/>
    </row>
    <row r="3655" spans="1:14" x14ac:dyDescent="0.25">
      <c r="A3655" s="8"/>
      <c r="C3655" s="62"/>
      <c r="D3655" s="63"/>
      <c r="K3655" s="10"/>
      <c r="L3655" s="10"/>
      <c r="N3655" s="10"/>
    </row>
    <row r="3656" spans="1:14" x14ac:dyDescent="0.25">
      <c r="A3656" s="8"/>
      <c r="C3656" s="62"/>
      <c r="D3656" s="63"/>
      <c r="K3656" s="10"/>
      <c r="L3656" s="10"/>
      <c r="N3656" s="10"/>
    </row>
    <row r="3657" spans="1:14" x14ac:dyDescent="0.25">
      <c r="A3657" s="8"/>
      <c r="C3657" s="62"/>
      <c r="D3657" s="63"/>
      <c r="K3657" s="10"/>
      <c r="L3657" s="10"/>
      <c r="N3657" s="10"/>
    </row>
    <row r="3658" spans="1:14" x14ac:dyDescent="0.25">
      <c r="A3658" s="8"/>
      <c r="C3658" s="62"/>
      <c r="D3658" s="63"/>
      <c r="K3658" s="10"/>
      <c r="L3658" s="10"/>
      <c r="N3658" s="10"/>
    </row>
    <row r="3659" spans="1:14" x14ac:dyDescent="0.25">
      <c r="A3659" s="8"/>
      <c r="C3659" s="62"/>
      <c r="D3659" s="63"/>
      <c r="K3659" s="10"/>
      <c r="L3659" s="10"/>
      <c r="N3659" s="10"/>
    </row>
    <row r="3660" spans="1:14" x14ac:dyDescent="0.25">
      <c r="A3660" s="8"/>
      <c r="C3660" s="62"/>
      <c r="D3660" s="63"/>
      <c r="K3660" s="10"/>
      <c r="L3660" s="10"/>
      <c r="N3660" s="10"/>
    </row>
    <row r="3661" spans="1:14" x14ac:dyDescent="0.25">
      <c r="A3661" s="8"/>
      <c r="C3661" s="62"/>
      <c r="D3661" s="63"/>
      <c r="K3661" s="10"/>
      <c r="L3661" s="10"/>
      <c r="N3661" s="10"/>
    </row>
    <row r="3662" spans="1:14" x14ac:dyDescent="0.25">
      <c r="A3662" s="8"/>
      <c r="C3662" s="62"/>
      <c r="D3662" s="63"/>
      <c r="K3662" s="10"/>
      <c r="L3662" s="10"/>
      <c r="N3662" s="10"/>
    </row>
    <row r="3663" spans="1:14" x14ac:dyDescent="0.25">
      <c r="A3663" s="8"/>
      <c r="C3663" s="62"/>
      <c r="D3663" s="63"/>
      <c r="K3663" s="10"/>
      <c r="L3663" s="10"/>
      <c r="N3663" s="10"/>
    </row>
    <row r="3664" spans="1:14" x14ac:dyDescent="0.25">
      <c r="A3664" s="8"/>
      <c r="C3664" s="62"/>
      <c r="D3664" s="63"/>
      <c r="K3664" s="10"/>
      <c r="L3664" s="10"/>
      <c r="N3664" s="10"/>
    </row>
    <row r="3665" spans="1:14" x14ac:dyDescent="0.25">
      <c r="A3665" s="8"/>
      <c r="C3665" s="62"/>
      <c r="D3665" s="63"/>
      <c r="K3665" s="10"/>
      <c r="L3665" s="10"/>
      <c r="N3665" s="10"/>
    </row>
    <row r="3666" spans="1:14" x14ac:dyDescent="0.25">
      <c r="A3666" s="8"/>
      <c r="C3666" s="62"/>
      <c r="D3666" s="63"/>
      <c r="K3666" s="10"/>
      <c r="L3666" s="10"/>
      <c r="N3666" s="10"/>
    </row>
    <row r="3667" spans="1:14" x14ac:dyDescent="0.25">
      <c r="A3667" s="8"/>
      <c r="C3667" s="62"/>
      <c r="D3667" s="63"/>
      <c r="K3667" s="10"/>
      <c r="L3667" s="10"/>
      <c r="N3667" s="10"/>
    </row>
    <row r="3668" spans="1:14" x14ac:dyDescent="0.25">
      <c r="A3668" s="8"/>
      <c r="C3668" s="62"/>
      <c r="D3668" s="63"/>
      <c r="K3668" s="10"/>
      <c r="L3668" s="10"/>
      <c r="N3668" s="10"/>
    </row>
    <row r="3669" spans="1:14" x14ac:dyDescent="0.25">
      <c r="A3669" s="8"/>
      <c r="C3669" s="62"/>
      <c r="D3669" s="63"/>
      <c r="K3669" s="10"/>
      <c r="L3669" s="10"/>
      <c r="N3669" s="10"/>
    </row>
    <row r="3670" spans="1:14" x14ac:dyDescent="0.25">
      <c r="A3670" s="8"/>
      <c r="C3670" s="62"/>
      <c r="D3670" s="63"/>
      <c r="K3670" s="10"/>
      <c r="L3670" s="10"/>
      <c r="N3670" s="10"/>
    </row>
    <row r="3671" spans="1:14" x14ac:dyDescent="0.25">
      <c r="A3671" s="8"/>
      <c r="C3671" s="62"/>
      <c r="D3671" s="63"/>
      <c r="K3671" s="10"/>
      <c r="L3671" s="10"/>
      <c r="N3671" s="10"/>
    </row>
    <row r="3672" spans="1:14" x14ac:dyDescent="0.25">
      <c r="A3672" s="8"/>
      <c r="C3672" s="62"/>
      <c r="D3672" s="63"/>
      <c r="K3672" s="10"/>
      <c r="L3672" s="10"/>
      <c r="N3672" s="10"/>
    </row>
    <row r="3673" spans="1:14" x14ac:dyDescent="0.25">
      <c r="A3673" s="8"/>
      <c r="C3673" s="62"/>
      <c r="D3673" s="63"/>
      <c r="K3673" s="10"/>
      <c r="L3673" s="10"/>
      <c r="N3673" s="10"/>
    </row>
    <row r="3674" spans="1:14" x14ac:dyDescent="0.25">
      <c r="A3674" s="8"/>
      <c r="C3674" s="62"/>
      <c r="D3674" s="63"/>
      <c r="K3674" s="10"/>
      <c r="L3674" s="10"/>
      <c r="N3674" s="10"/>
    </row>
    <row r="3675" spans="1:14" x14ac:dyDescent="0.25">
      <c r="A3675" s="8"/>
      <c r="C3675" s="62"/>
      <c r="D3675" s="63"/>
      <c r="K3675" s="10"/>
      <c r="L3675" s="10"/>
      <c r="N3675" s="10"/>
    </row>
    <row r="3676" spans="1:14" x14ac:dyDescent="0.25">
      <c r="A3676" s="8"/>
      <c r="C3676" s="62"/>
      <c r="D3676" s="63"/>
      <c r="K3676" s="10"/>
      <c r="L3676" s="10"/>
      <c r="N3676" s="10"/>
    </row>
    <row r="3677" spans="1:14" x14ac:dyDescent="0.25">
      <c r="A3677" s="8"/>
      <c r="C3677" s="62"/>
      <c r="D3677" s="63"/>
      <c r="K3677" s="10"/>
      <c r="L3677" s="10"/>
      <c r="N3677" s="10"/>
    </row>
    <row r="3678" spans="1:14" x14ac:dyDescent="0.25">
      <c r="A3678" s="8"/>
      <c r="C3678" s="62"/>
      <c r="D3678" s="63"/>
      <c r="K3678" s="10"/>
      <c r="L3678" s="10"/>
      <c r="N3678" s="10"/>
    </row>
    <row r="3679" spans="1:14" x14ac:dyDescent="0.25">
      <c r="A3679" s="8"/>
      <c r="C3679" s="62"/>
      <c r="D3679" s="63"/>
      <c r="K3679" s="10"/>
      <c r="L3679" s="10"/>
      <c r="N3679" s="10"/>
    </row>
    <row r="3680" spans="1:14" x14ac:dyDescent="0.25">
      <c r="A3680" s="8"/>
      <c r="C3680" s="62"/>
      <c r="D3680" s="63"/>
      <c r="K3680" s="10"/>
      <c r="L3680" s="10"/>
      <c r="N3680" s="10"/>
    </row>
    <row r="3681" spans="1:14" x14ac:dyDescent="0.25">
      <c r="A3681" s="8"/>
      <c r="C3681" s="62"/>
      <c r="D3681" s="63"/>
      <c r="K3681" s="10"/>
      <c r="L3681" s="10"/>
      <c r="N3681" s="10"/>
    </row>
    <row r="3682" spans="1:14" x14ac:dyDescent="0.25">
      <c r="A3682" s="8"/>
      <c r="C3682" s="62"/>
      <c r="D3682" s="63"/>
      <c r="K3682" s="10"/>
      <c r="L3682" s="10"/>
      <c r="N3682" s="10"/>
    </row>
    <row r="3683" spans="1:14" x14ac:dyDescent="0.25">
      <c r="A3683" s="8"/>
      <c r="C3683" s="62"/>
      <c r="D3683" s="63"/>
      <c r="K3683" s="10"/>
      <c r="L3683" s="10"/>
      <c r="N3683" s="10"/>
    </row>
    <row r="3684" spans="1:14" x14ac:dyDescent="0.25">
      <c r="A3684" s="8"/>
      <c r="C3684" s="62"/>
      <c r="D3684" s="63"/>
      <c r="K3684" s="10"/>
      <c r="L3684" s="10"/>
      <c r="N3684" s="10"/>
    </row>
    <row r="3685" spans="1:14" x14ac:dyDescent="0.25">
      <c r="A3685" s="8"/>
      <c r="C3685" s="62"/>
      <c r="D3685" s="63"/>
      <c r="K3685" s="10"/>
      <c r="L3685" s="10"/>
      <c r="N3685" s="10"/>
    </row>
    <row r="3686" spans="1:14" x14ac:dyDescent="0.25">
      <c r="A3686" s="8"/>
      <c r="C3686" s="62"/>
      <c r="D3686" s="63"/>
      <c r="K3686" s="10"/>
      <c r="L3686" s="10"/>
      <c r="N3686" s="10"/>
    </row>
    <row r="3687" spans="1:14" x14ac:dyDescent="0.25">
      <c r="A3687" s="8"/>
      <c r="C3687" s="62"/>
      <c r="D3687" s="63"/>
      <c r="K3687" s="10"/>
      <c r="L3687" s="10"/>
      <c r="N3687" s="10"/>
    </row>
    <row r="3688" spans="1:14" x14ac:dyDescent="0.25">
      <c r="A3688" s="8"/>
      <c r="C3688" s="62"/>
      <c r="D3688" s="63"/>
      <c r="K3688" s="10"/>
      <c r="L3688" s="10"/>
      <c r="N3688" s="10"/>
    </row>
    <row r="3689" spans="1:14" x14ac:dyDescent="0.25">
      <c r="A3689" s="8"/>
      <c r="C3689" s="62"/>
      <c r="D3689" s="63"/>
      <c r="K3689" s="10"/>
      <c r="L3689" s="10"/>
      <c r="N3689" s="10"/>
    </row>
    <row r="3690" spans="1:14" x14ac:dyDescent="0.25">
      <c r="A3690" s="8"/>
      <c r="C3690" s="62"/>
      <c r="D3690" s="63"/>
      <c r="K3690" s="10"/>
      <c r="L3690" s="10"/>
      <c r="N3690" s="10"/>
    </row>
    <row r="3691" spans="1:14" x14ac:dyDescent="0.25">
      <c r="A3691" s="8"/>
      <c r="C3691" s="62"/>
      <c r="D3691" s="63"/>
      <c r="K3691" s="10"/>
      <c r="L3691" s="10"/>
      <c r="N3691" s="10"/>
    </row>
    <row r="3692" spans="1:14" x14ac:dyDescent="0.25">
      <c r="A3692" s="8"/>
      <c r="C3692" s="62"/>
      <c r="D3692" s="63"/>
      <c r="K3692" s="10"/>
      <c r="L3692" s="10"/>
      <c r="N3692" s="10"/>
    </row>
    <row r="3693" spans="1:14" x14ac:dyDescent="0.25">
      <c r="A3693" s="8"/>
      <c r="C3693" s="62"/>
      <c r="D3693" s="63"/>
      <c r="K3693" s="10"/>
      <c r="L3693" s="10"/>
      <c r="N3693" s="10"/>
    </row>
    <row r="3694" spans="1:14" x14ac:dyDescent="0.25">
      <c r="A3694" s="8"/>
      <c r="C3694" s="62"/>
      <c r="D3694" s="63"/>
      <c r="K3694" s="10"/>
      <c r="L3694" s="10"/>
      <c r="N3694" s="10"/>
    </row>
    <row r="3695" spans="1:14" x14ac:dyDescent="0.25">
      <c r="A3695" s="8"/>
      <c r="C3695" s="62"/>
      <c r="D3695" s="63"/>
      <c r="K3695" s="10"/>
      <c r="L3695" s="10"/>
      <c r="N3695" s="10"/>
    </row>
    <row r="3696" spans="1:14" x14ac:dyDescent="0.25">
      <c r="A3696" s="8"/>
      <c r="C3696" s="62"/>
      <c r="D3696" s="63"/>
      <c r="K3696" s="10"/>
      <c r="L3696" s="10"/>
      <c r="N3696" s="10"/>
    </row>
    <row r="3697" spans="1:14" x14ac:dyDescent="0.25">
      <c r="A3697" s="8"/>
      <c r="C3697" s="62"/>
      <c r="D3697" s="63"/>
      <c r="K3697" s="10"/>
      <c r="L3697" s="10"/>
      <c r="N3697" s="10"/>
    </row>
    <row r="3698" spans="1:14" x14ac:dyDescent="0.25">
      <c r="A3698" s="8"/>
      <c r="C3698" s="62"/>
      <c r="D3698" s="63"/>
      <c r="K3698" s="10"/>
      <c r="L3698" s="10"/>
      <c r="N3698" s="10"/>
    </row>
    <row r="3699" spans="1:14" x14ac:dyDescent="0.25">
      <c r="A3699" s="8"/>
      <c r="C3699" s="62"/>
      <c r="D3699" s="63"/>
      <c r="K3699" s="10"/>
      <c r="L3699" s="10"/>
      <c r="N3699" s="10"/>
    </row>
    <row r="3700" spans="1:14" x14ac:dyDescent="0.25">
      <c r="A3700" s="8"/>
      <c r="C3700" s="62"/>
      <c r="D3700" s="63"/>
      <c r="K3700" s="10"/>
      <c r="L3700" s="10"/>
      <c r="N3700" s="10"/>
    </row>
    <row r="3701" spans="1:14" x14ac:dyDescent="0.25">
      <c r="A3701" s="8"/>
      <c r="C3701" s="62"/>
      <c r="D3701" s="63"/>
      <c r="K3701" s="10"/>
      <c r="L3701" s="10"/>
      <c r="N3701" s="10"/>
    </row>
    <row r="3702" spans="1:14" x14ac:dyDescent="0.25">
      <c r="A3702" s="8"/>
      <c r="C3702" s="62"/>
      <c r="D3702" s="63"/>
      <c r="K3702" s="10"/>
      <c r="L3702" s="10"/>
      <c r="N3702" s="10"/>
    </row>
    <row r="3703" spans="1:14" x14ac:dyDescent="0.25">
      <c r="A3703" s="8"/>
      <c r="C3703" s="62"/>
      <c r="D3703" s="63"/>
      <c r="K3703" s="10"/>
      <c r="L3703" s="10"/>
      <c r="N3703" s="10"/>
    </row>
    <row r="3704" spans="1:14" x14ac:dyDescent="0.25">
      <c r="A3704" s="8"/>
      <c r="C3704" s="62"/>
      <c r="D3704" s="63"/>
      <c r="K3704" s="10"/>
      <c r="L3704" s="10"/>
      <c r="N3704" s="10"/>
    </row>
    <row r="3705" spans="1:14" x14ac:dyDescent="0.25">
      <c r="A3705" s="8"/>
      <c r="C3705" s="62"/>
      <c r="D3705" s="63"/>
      <c r="K3705" s="10"/>
      <c r="L3705" s="10"/>
      <c r="N3705" s="10"/>
    </row>
    <row r="3706" spans="1:14" x14ac:dyDescent="0.25">
      <c r="A3706" s="8"/>
      <c r="C3706" s="62"/>
      <c r="D3706" s="63"/>
      <c r="K3706" s="10"/>
      <c r="L3706" s="10"/>
      <c r="N3706" s="10"/>
    </row>
    <row r="3707" spans="1:14" x14ac:dyDescent="0.25">
      <c r="A3707" s="8"/>
      <c r="C3707" s="62"/>
      <c r="D3707" s="63"/>
      <c r="K3707" s="10"/>
      <c r="L3707" s="10"/>
      <c r="N3707" s="10"/>
    </row>
    <row r="3708" spans="1:14" x14ac:dyDescent="0.25">
      <c r="A3708" s="8"/>
      <c r="C3708" s="62"/>
      <c r="D3708" s="63"/>
      <c r="K3708" s="10"/>
      <c r="L3708" s="10"/>
      <c r="N3708" s="10"/>
    </row>
    <row r="3709" spans="1:14" x14ac:dyDescent="0.25">
      <c r="A3709" s="8"/>
      <c r="C3709" s="62"/>
      <c r="D3709" s="63"/>
      <c r="K3709" s="10"/>
      <c r="L3709" s="10"/>
      <c r="N3709" s="10"/>
    </row>
    <row r="3710" spans="1:14" x14ac:dyDescent="0.25">
      <c r="A3710" s="8"/>
      <c r="C3710" s="62"/>
      <c r="D3710" s="63"/>
      <c r="K3710" s="10"/>
      <c r="L3710" s="10"/>
      <c r="N3710" s="10"/>
    </row>
    <row r="3711" spans="1:14" x14ac:dyDescent="0.25">
      <c r="A3711" s="8"/>
      <c r="C3711" s="62"/>
      <c r="D3711" s="63"/>
      <c r="K3711" s="10"/>
      <c r="L3711" s="10"/>
      <c r="N3711" s="10"/>
    </row>
    <row r="3712" spans="1:14" x14ac:dyDescent="0.25">
      <c r="A3712" s="8"/>
      <c r="C3712" s="62"/>
      <c r="D3712" s="63"/>
      <c r="K3712" s="10"/>
      <c r="L3712" s="10"/>
      <c r="N3712" s="10"/>
    </row>
    <row r="3713" spans="1:14" x14ac:dyDescent="0.25">
      <c r="A3713" s="8"/>
      <c r="C3713" s="62"/>
      <c r="D3713" s="63"/>
      <c r="K3713" s="10"/>
      <c r="L3713" s="10"/>
      <c r="N3713" s="10"/>
    </row>
    <row r="3714" spans="1:14" x14ac:dyDescent="0.25">
      <c r="A3714" s="8"/>
      <c r="C3714" s="62"/>
      <c r="D3714" s="63"/>
      <c r="K3714" s="10"/>
      <c r="L3714" s="10"/>
      <c r="N3714" s="10"/>
    </row>
    <row r="3715" spans="1:14" x14ac:dyDescent="0.25">
      <c r="A3715" s="8"/>
      <c r="C3715" s="62"/>
      <c r="D3715" s="63"/>
      <c r="K3715" s="10"/>
      <c r="L3715" s="10"/>
      <c r="N3715" s="10"/>
    </row>
    <row r="3716" spans="1:14" x14ac:dyDescent="0.25">
      <c r="A3716" s="8"/>
      <c r="C3716" s="62"/>
      <c r="D3716" s="63"/>
      <c r="K3716" s="10"/>
      <c r="L3716" s="10"/>
      <c r="N3716" s="10"/>
    </row>
    <row r="3717" spans="1:14" x14ac:dyDescent="0.25">
      <c r="A3717" s="8"/>
      <c r="C3717" s="62"/>
      <c r="D3717" s="63"/>
      <c r="K3717" s="10"/>
      <c r="L3717" s="10"/>
      <c r="N3717" s="10"/>
    </row>
    <row r="3718" spans="1:14" x14ac:dyDescent="0.25">
      <c r="A3718" s="8"/>
      <c r="C3718" s="62"/>
      <c r="D3718" s="63"/>
      <c r="K3718" s="10"/>
      <c r="L3718" s="10"/>
      <c r="N3718" s="10"/>
    </row>
    <row r="3719" spans="1:14" x14ac:dyDescent="0.25">
      <c r="A3719" s="8"/>
      <c r="C3719" s="62"/>
      <c r="D3719" s="63"/>
      <c r="K3719" s="10"/>
      <c r="L3719" s="10"/>
      <c r="N3719" s="10"/>
    </row>
    <row r="3720" spans="1:14" x14ac:dyDescent="0.25">
      <c r="A3720" s="8"/>
      <c r="C3720" s="62"/>
      <c r="D3720" s="63"/>
      <c r="K3720" s="10"/>
      <c r="L3720" s="10"/>
      <c r="N3720" s="10"/>
    </row>
    <row r="3721" spans="1:14" x14ac:dyDescent="0.25">
      <c r="A3721" s="8"/>
      <c r="C3721" s="62"/>
      <c r="D3721" s="63"/>
      <c r="K3721" s="10"/>
      <c r="L3721" s="10"/>
      <c r="N3721" s="10"/>
    </row>
    <row r="3722" spans="1:14" x14ac:dyDescent="0.25">
      <c r="A3722" s="8"/>
      <c r="C3722" s="62"/>
      <c r="D3722" s="63"/>
      <c r="K3722" s="10"/>
      <c r="L3722" s="10"/>
      <c r="N3722" s="10"/>
    </row>
    <row r="3723" spans="1:14" x14ac:dyDescent="0.25">
      <c r="A3723" s="8"/>
      <c r="C3723" s="62"/>
      <c r="D3723" s="63"/>
      <c r="K3723" s="10"/>
      <c r="L3723" s="10"/>
      <c r="N3723" s="10"/>
    </row>
    <row r="3724" spans="1:14" x14ac:dyDescent="0.25">
      <c r="A3724" s="8"/>
      <c r="C3724" s="62"/>
      <c r="D3724" s="63"/>
      <c r="K3724" s="10"/>
      <c r="L3724" s="10"/>
      <c r="N3724" s="10"/>
    </row>
    <row r="3725" spans="1:14" x14ac:dyDescent="0.25">
      <c r="A3725" s="8"/>
      <c r="C3725" s="62"/>
      <c r="D3725" s="63"/>
      <c r="K3725" s="10"/>
      <c r="L3725" s="10"/>
      <c r="N3725" s="10"/>
    </row>
    <row r="3726" spans="1:14" x14ac:dyDescent="0.25">
      <c r="A3726" s="8"/>
      <c r="C3726" s="62"/>
      <c r="D3726" s="63"/>
      <c r="K3726" s="10"/>
      <c r="L3726" s="10"/>
      <c r="N3726" s="10"/>
    </row>
    <row r="3727" spans="1:14" x14ac:dyDescent="0.25">
      <c r="A3727" s="8"/>
      <c r="C3727" s="62"/>
      <c r="D3727" s="63"/>
      <c r="K3727" s="10"/>
      <c r="L3727" s="10"/>
      <c r="N3727" s="10"/>
    </row>
    <row r="3728" spans="1:14" x14ac:dyDescent="0.25">
      <c r="A3728" s="8"/>
      <c r="C3728" s="62"/>
      <c r="D3728" s="63"/>
      <c r="K3728" s="10"/>
      <c r="L3728" s="10"/>
      <c r="N3728" s="10"/>
    </row>
    <row r="3729" spans="1:14" x14ac:dyDescent="0.25">
      <c r="A3729" s="8"/>
      <c r="C3729" s="62"/>
      <c r="D3729" s="63"/>
      <c r="K3729" s="10"/>
      <c r="L3729" s="10"/>
      <c r="N3729" s="10"/>
    </row>
    <row r="3730" spans="1:14" x14ac:dyDescent="0.25">
      <c r="A3730" s="8"/>
      <c r="C3730" s="62"/>
      <c r="D3730" s="63"/>
      <c r="K3730" s="10"/>
      <c r="L3730" s="10"/>
      <c r="N3730" s="10"/>
    </row>
    <row r="3731" spans="1:14" x14ac:dyDescent="0.25">
      <c r="A3731" s="8"/>
      <c r="C3731" s="62"/>
      <c r="D3731" s="63"/>
      <c r="K3731" s="10"/>
      <c r="L3731" s="10"/>
      <c r="N3731" s="10"/>
    </row>
    <row r="3732" spans="1:14" x14ac:dyDescent="0.25">
      <c r="A3732" s="8"/>
      <c r="C3732" s="62"/>
      <c r="D3732" s="63"/>
      <c r="K3732" s="10"/>
      <c r="L3732" s="10"/>
      <c r="N3732" s="10"/>
    </row>
    <row r="3733" spans="1:14" x14ac:dyDescent="0.25">
      <c r="A3733" s="8"/>
      <c r="C3733" s="62"/>
      <c r="D3733" s="63"/>
      <c r="K3733" s="10"/>
      <c r="L3733" s="10"/>
      <c r="N3733" s="10"/>
    </row>
    <row r="3734" spans="1:14" x14ac:dyDescent="0.25">
      <c r="A3734" s="8"/>
      <c r="C3734" s="62"/>
      <c r="D3734" s="63"/>
      <c r="K3734" s="10"/>
      <c r="L3734" s="10"/>
      <c r="N3734" s="10"/>
    </row>
    <row r="3735" spans="1:14" x14ac:dyDescent="0.25">
      <c r="A3735" s="8"/>
      <c r="C3735" s="62"/>
      <c r="D3735" s="63"/>
      <c r="K3735" s="10"/>
      <c r="L3735" s="10"/>
      <c r="N3735" s="10"/>
    </row>
    <row r="3736" spans="1:14" x14ac:dyDescent="0.25">
      <c r="A3736" s="8"/>
      <c r="C3736" s="62"/>
      <c r="D3736" s="63"/>
      <c r="K3736" s="10"/>
      <c r="L3736" s="10"/>
      <c r="N3736" s="10"/>
    </row>
    <row r="3737" spans="1:14" x14ac:dyDescent="0.25">
      <c r="A3737" s="8"/>
      <c r="C3737" s="62"/>
      <c r="D3737" s="63"/>
      <c r="K3737" s="10"/>
      <c r="L3737" s="10"/>
      <c r="N3737" s="10"/>
    </row>
    <row r="3738" spans="1:14" x14ac:dyDescent="0.25">
      <c r="A3738" s="8"/>
      <c r="C3738" s="62"/>
      <c r="D3738" s="63"/>
      <c r="K3738" s="10"/>
      <c r="L3738" s="10"/>
      <c r="N3738" s="10"/>
    </row>
    <row r="3739" spans="1:14" x14ac:dyDescent="0.25">
      <c r="A3739" s="8"/>
      <c r="C3739" s="62"/>
      <c r="D3739" s="63"/>
      <c r="K3739" s="10"/>
      <c r="L3739" s="10"/>
      <c r="N3739" s="10"/>
    </row>
    <row r="3740" spans="1:14" x14ac:dyDescent="0.25">
      <c r="A3740" s="8"/>
      <c r="C3740" s="62"/>
      <c r="D3740" s="63"/>
      <c r="K3740" s="10"/>
      <c r="L3740" s="10"/>
      <c r="N3740" s="10"/>
    </row>
    <row r="3741" spans="1:14" x14ac:dyDescent="0.25">
      <c r="A3741" s="8"/>
      <c r="C3741" s="62"/>
      <c r="D3741" s="63"/>
      <c r="K3741" s="10"/>
      <c r="L3741" s="10"/>
      <c r="N3741" s="10"/>
    </row>
    <row r="3742" spans="1:14" x14ac:dyDescent="0.25">
      <c r="A3742" s="8"/>
      <c r="C3742" s="62"/>
      <c r="D3742" s="63"/>
      <c r="K3742" s="10"/>
      <c r="L3742" s="10"/>
      <c r="N3742" s="10"/>
    </row>
    <row r="3743" spans="1:14" x14ac:dyDescent="0.25">
      <c r="A3743" s="8"/>
      <c r="C3743" s="62"/>
      <c r="D3743" s="63"/>
      <c r="K3743" s="10"/>
      <c r="L3743" s="10"/>
      <c r="N3743" s="10"/>
    </row>
    <row r="3744" spans="1:14" x14ac:dyDescent="0.25">
      <c r="A3744" s="8"/>
      <c r="C3744" s="62"/>
      <c r="D3744" s="63"/>
      <c r="K3744" s="10"/>
      <c r="L3744" s="10"/>
      <c r="N3744" s="10"/>
    </row>
    <row r="3745" spans="1:14" x14ac:dyDescent="0.25">
      <c r="A3745" s="8"/>
      <c r="C3745" s="62"/>
      <c r="D3745" s="63"/>
      <c r="K3745" s="10"/>
      <c r="L3745" s="10"/>
      <c r="N3745" s="10"/>
    </row>
    <row r="3746" spans="1:14" x14ac:dyDescent="0.25">
      <c r="A3746" s="8"/>
      <c r="C3746" s="62"/>
      <c r="D3746" s="63"/>
      <c r="K3746" s="10"/>
      <c r="L3746" s="10"/>
      <c r="N3746" s="10"/>
    </row>
    <row r="3747" spans="1:14" x14ac:dyDescent="0.25">
      <c r="A3747" s="8"/>
      <c r="C3747" s="62"/>
      <c r="D3747" s="63"/>
      <c r="K3747" s="10"/>
      <c r="L3747" s="10"/>
      <c r="N3747" s="10"/>
    </row>
    <row r="3748" spans="1:14" x14ac:dyDescent="0.25">
      <c r="A3748" s="8"/>
      <c r="C3748" s="62"/>
      <c r="D3748" s="63"/>
      <c r="K3748" s="10"/>
      <c r="L3748" s="10"/>
      <c r="N3748" s="10"/>
    </row>
    <row r="3749" spans="1:14" x14ac:dyDescent="0.25">
      <c r="A3749" s="8"/>
      <c r="C3749" s="62"/>
      <c r="D3749" s="63"/>
      <c r="K3749" s="10"/>
      <c r="L3749" s="10"/>
      <c r="N3749" s="10"/>
    </row>
    <row r="3750" spans="1:14" x14ac:dyDescent="0.25">
      <c r="A3750" s="8"/>
      <c r="C3750" s="62"/>
      <c r="D3750" s="63"/>
      <c r="K3750" s="10"/>
      <c r="L3750" s="10"/>
      <c r="N3750" s="10"/>
    </row>
    <row r="3751" spans="1:14" x14ac:dyDescent="0.25">
      <c r="A3751" s="8"/>
      <c r="C3751" s="62"/>
      <c r="D3751" s="63"/>
      <c r="K3751" s="10"/>
      <c r="L3751" s="10"/>
      <c r="N3751" s="10"/>
    </row>
    <row r="3752" spans="1:14" x14ac:dyDescent="0.25">
      <c r="A3752" s="8"/>
      <c r="C3752" s="62"/>
      <c r="D3752" s="63"/>
      <c r="K3752" s="10"/>
      <c r="L3752" s="10"/>
      <c r="N3752" s="10"/>
    </row>
    <row r="3753" spans="1:14" x14ac:dyDescent="0.25">
      <c r="A3753" s="8"/>
      <c r="C3753" s="62"/>
      <c r="D3753" s="63"/>
      <c r="K3753" s="10"/>
      <c r="L3753" s="10"/>
      <c r="N3753" s="10"/>
    </row>
    <row r="3754" spans="1:14" x14ac:dyDescent="0.25">
      <c r="A3754" s="8"/>
      <c r="C3754" s="62"/>
      <c r="D3754" s="63"/>
      <c r="K3754" s="10"/>
      <c r="L3754" s="10"/>
      <c r="N3754" s="10"/>
    </row>
    <row r="3755" spans="1:14" x14ac:dyDescent="0.25">
      <c r="A3755" s="8"/>
      <c r="C3755" s="62"/>
      <c r="D3755" s="63"/>
      <c r="K3755" s="10"/>
      <c r="L3755" s="10"/>
      <c r="N3755" s="10"/>
    </row>
    <row r="3756" spans="1:14" x14ac:dyDescent="0.25">
      <c r="A3756" s="8"/>
      <c r="C3756" s="62"/>
      <c r="D3756" s="63"/>
      <c r="K3756" s="10"/>
      <c r="L3756" s="10"/>
      <c r="N3756" s="10"/>
    </row>
    <row r="3757" spans="1:14" x14ac:dyDescent="0.25">
      <c r="A3757" s="8"/>
      <c r="C3757" s="62"/>
      <c r="D3757" s="63"/>
      <c r="K3757" s="10"/>
      <c r="L3757" s="10"/>
      <c r="N3757" s="10"/>
    </row>
    <row r="3758" spans="1:14" x14ac:dyDescent="0.25">
      <c r="A3758" s="8"/>
      <c r="C3758" s="62"/>
      <c r="D3758" s="63"/>
      <c r="K3758" s="10"/>
      <c r="L3758" s="10"/>
      <c r="N3758" s="10"/>
    </row>
    <row r="3759" spans="1:14" x14ac:dyDescent="0.25">
      <c r="A3759" s="8"/>
      <c r="C3759" s="62"/>
      <c r="D3759" s="63"/>
      <c r="K3759" s="10"/>
      <c r="L3759" s="10"/>
      <c r="N3759" s="10"/>
    </row>
    <row r="3760" spans="1:14" x14ac:dyDescent="0.25">
      <c r="A3760" s="8"/>
      <c r="C3760" s="62"/>
      <c r="D3760" s="63"/>
      <c r="K3760" s="10"/>
      <c r="L3760" s="10"/>
      <c r="N3760" s="10"/>
    </row>
    <row r="3761" spans="1:14" x14ac:dyDescent="0.25">
      <c r="A3761" s="8"/>
      <c r="C3761" s="62"/>
      <c r="D3761" s="63"/>
      <c r="K3761" s="10"/>
      <c r="L3761" s="10"/>
      <c r="N3761" s="10"/>
    </row>
    <row r="3762" spans="1:14" x14ac:dyDescent="0.25">
      <c r="A3762" s="8"/>
      <c r="C3762" s="62"/>
      <c r="D3762" s="63"/>
      <c r="K3762" s="10"/>
      <c r="L3762" s="10"/>
      <c r="N3762" s="10"/>
    </row>
    <row r="3763" spans="1:14" x14ac:dyDescent="0.25">
      <c r="A3763" s="8"/>
      <c r="C3763" s="62"/>
      <c r="D3763" s="63"/>
      <c r="K3763" s="10"/>
      <c r="L3763" s="10"/>
      <c r="N3763" s="10"/>
    </row>
    <row r="3764" spans="1:14" x14ac:dyDescent="0.25">
      <c r="A3764" s="8"/>
      <c r="C3764" s="62"/>
      <c r="D3764" s="63"/>
      <c r="K3764" s="10"/>
      <c r="L3764" s="10"/>
      <c r="N3764" s="10"/>
    </row>
    <row r="3765" spans="1:14" x14ac:dyDescent="0.25">
      <c r="A3765" s="8"/>
      <c r="C3765" s="62"/>
      <c r="D3765" s="63"/>
      <c r="K3765" s="10"/>
      <c r="L3765" s="10"/>
      <c r="N3765" s="10"/>
    </row>
    <row r="3766" spans="1:14" x14ac:dyDescent="0.25">
      <c r="A3766" s="8"/>
      <c r="C3766" s="62"/>
      <c r="D3766" s="63"/>
      <c r="K3766" s="10"/>
      <c r="L3766" s="10"/>
      <c r="N3766" s="10"/>
    </row>
    <row r="3767" spans="1:14" x14ac:dyDescent="0.25">
      <c r="A3767" s="8"/>
      <c r="C3767" s="62"/>
      <c r="D3767" s="63"/>
      <c r="K3767" s="10"/>
      <c r="L3767" s="10"/>
      <c r="N3767" s="10"/>
    </row>
    <row r="3768" spans="1:14" x14ac:dyDescent="0.25">
      <c r="A3768" s="8"/>
      <c r="C3768" s="62"/>
      <c r="D3768" s="63"/>
      <c r="K3768" s="10"/>
      <c r="L3768" s="10"/>
      <c r="N3768" s="10"/>
    </row>
    <row r="3769" spans="1:14" x14ac:dyDescent="0.25">
      <c r="A3769" s="8"/>
      <c r="C3769" s="62"/>
      <c r="D3769" s="63"/>
      <c r="K3769" s="10"/>
      <c r="L3769" s="10"/>
      <c r="N3769" s="10"/>
    </row>
    <row r="3770" spans="1:14" x14ac:dyDescent="0.25">
      <c r="A3770" s="8"/>
      <c r="C3770" s="62"/>
      <c r="D3770" s="63"/>
      <c r="K3770" s="10"/>
      <c r="L3770" s="10"/>
      <c r="N3770" s="10"/>
    </row>
    <row r="3771" spans="1:14" x14ac:dyDescent="0.25">
      <c r="A3771" s="8"/>
      <c r="C3771" s="62"/>
      <c r="D3771" s="63"/>
      <c r="K3771" s="10"/>
      <c r="L3771" s="10"/>
      <c r="N3771" s="10"/>
    </row>
    <row r="3772" spans="1:14" x14ac:dyDescent="0.25">
      <c r="A3772" s="8"/>
      <c r="C3772" s="62"/>
      <c r="D3772" s="63"/>
      <c r="K3772" s="10"/>
      <c r="L3772" s="10"/>
      <c r="N3772" s="10"/>
    </row>
    <row r="3773" spans="1:14" x14ac:dyDescent="0.25">
      <c r="A3773" s="8"/>
      <c r="C3773" s="62"/>
      <c r="D3773" s="63"/>
      <c r="K3773" s="10"/>
      <c r="L3773" s="10"/>
      <c r="N3773" s="10"/>
    </row>
    <row r="3774" spans="1:14" x14ac:dyDescent="0.25">
      <c r="A3774" s="8"/>
      <c r="C3774" s="62"/>
      <c r="D3774" s="63"/>
      <c r="K3774" s="10"/>
      <c r="L3774" s="10"/>
      <c r="N3774" s="10"/>
    </row>
    <row r="3775" spans="1:14" x14ac:dyDescent="0.25">
      <c r="A3775" s="8"/>
      <c r="C3775" s="62"/>
      <c r="D3775" s="63"/>
      <c r="K3775" s="10"/>
      <c r="L3775" s="10"/>
      <c r="N3775" s="10"/>
    </row>
    <row r="3776" spans="1:14" x14ac:dyDescent="0.25">
      <c r="A3776" s="8"/>
      <c r="C3776" s="62"/>
      <c r="D3776" s="63"/>
      <c r="K3776" s="10"/>
      <c r="L3776" s="10"/>
      <c r="N3776" s="10"/>
    </row>
    <row r="3777" spans="1:14" x14ac:dyDescent="0.25">
      <c r="A3777" s="8"/>
      <c r="C3777" s="62"/>
      <c r="D3777" s="63"/>
      <c r="K3777" s="10"/>
      <c r="L3777" s="10"/>
      <c r="N3777" s="10"/>
    </row>
    <row r="3778" spans="1:14" x14ac:dyDescent="0.25">
      <c r="A3778" s="8"/>
      <c r="C3778" s="62"/>
      <c r="D3778" s="63"/>
      <c r="K3778" s="10"/>
      <c r="L3778" s="10"/>
      <c r="N3778" s="10"/>
    </row>
    <row r="3779" spans="1:14" x14ac:dyDescent="0.25">
      <c r="A3779" s="8"/>
      <c r="C3779" s="62"/>
      <c r="D3779" s="63"/>
      <c r="K3779" s="10"/>
      <c r="L3779" s="10"/>
      <c r="N3779" s="10"/>
    </row>
    <row r="3780" spans="1:14" x14ac:dyDescent="0.25">
      <c r="A3780" s="8"/>
      <c r="C3780" s="62"/>
      <c r="D3780" s="63"/>
      <c r="K3780" s="10"/>
      <c r="L3780" s="10"/>
      <c r="N3780" s="10"/>
    </row>
    <row r="3781" spans="1:14" x14ac:dyDescent="0.25">
      <c r="A3781" s="8"/>
      <c r="C3781" s="62"/>
      <c r="D3781" s="63"/>
      <c r="K3781" s="10"/>
      <c r="L3781" s="10"/>
      <c r="N3781" s="10"/>
    </row>
    <row r="3782" spans="1:14" x14ac:dyDescent="0.25">
      <c r="A3782" s="8"/>
      <c r="C3782" s="62"/>
      <c r="D3782" s="63"/>
      <c r="K3782" s="10"/>
      <c r="L3782" s="10"/>
      <c r="N3782" s="10"/>
    </row>
    <row r="3783" spans="1:14" x14ac:dyDescent="0.25">
      <c r="A3783" s="8"/>
      <c r="C3783" s="62"/>
      <c r="D3783" s="63"/>
      <c r="K3783" s="10"/>
      <c r="L3783" s="10"/>
      <c r="N3783" s="10"/>
    </row>
    <row r="3784" spans="1:14" x14ac:dyDescent="0.25">
      <c r="A3784" s="8"/>
      <c r="C3784" s="62"/>
      <c r="D3784" s="63"/>
      <c r="K3784" s="10"/>
      <c r="L3784" s="10"/>
      <c r="N3784" s="10"/>
    </row>
    <row r="3785" spans="1:14" x14ac:dyDescent="0.25">
      <c r="A3785" s="8"/>
      <c r="C3785" s="62"/>
      <c r="D3785" s="63"/>
      <c r="K3785" s="10"/>
      <c r="L3785" s="10"/>
      <c r="N3785" s="10"/>
    </row>
    <row r="3786" spans="1:14" x14ac:dyDescent="0.25">
      <c r="A3786" s="8"/>
      <c r="C3786" s="62"/>
      <c r="D3786" s="63"/>
      <c r="K3786" s="10"/>
      <c r="L3786" s="10"/>
      <c r="N3786" s="10"/>
    </row>
    <row r="3787" spans="1:14" x14ac:dyDescent="0.25">
      <c r="A3787" s="8"/>
      <c r="C3787" s="62"/>
      <c r="D3787" s="63"/>
      <c r="K3787" s="10"/>
      <c r="L3787" s="10"/>
      <c r="N3787" s="10"/>
    </row>
    <row r="3788" spans="1:14" x14ac:dyDescent="0.25">
      <c r="A3788" s="8"/>
      <c r="C3788" s="62"/>
      <c r="D3788" s="63"/>
      <c r="K3788" s="10"/>
      <c r="L3788" s="10"/>
      <c r="N3788" s="10"/>
    </row>
    <row r="3789" spans="1:14" x14ac:dyDescent="0.25">
      <c r="A3789" s="8"/>
      <c r="C3789" s="62"/>
      <c r="D3789" s="63"/>
      <c r="K3789" s="10"/>
      <c r="L3789" s="10"/>
      <c r="N3789" s="10"/>
    </row>
    <row r="3790" spans="1:14" x14ac:dyDescent="0.25">
      <c r="A3790" s="8"/>
      <c r="C3790" s="62"/>
      <c r="D3790" s="63"/>
      <c r="K3790" s="10"/>
      <c r="L3790" s="10"/>
      <c r="N3790" s="10"/>
    </row>
    <row r="3791" spans="1:14" x14ac:dyDescent="0.25">
      <c r="A3791" s="8"/>
      <c r="C3791" s="62"/>
      <c r="D3791" s="63"/>
      <c r="K3791" s="10"/>
      <c r="L3791" s="10"/>
      <c r="N3791" s="10"/>
    </row>
    <row r="3792" spans="1:14" x14ac:dyDescent="0.25">
      <c r="A3792" s="8"/>
      <c r="C3792" s="62"/>
      <c r="D3792" s="63"/>
      <c r="K3792" s="10"/>
      <c r="L3792" s="10"/>
      <c r="N3792" s="10"/>
    </row>
    <row r="3793" spans="1:14" x14ac:dyDescent="0.25">
      <c r="A3793" s="8"/>
      <c r="C3793" s="62"/>
      <c r="D3793" s="63"/>
      <c r="K3793" s="10"/>
      <c r="L3793" s="10"/>
      <c r="N3793" s="10"/>
    </row>
    <row r="3794" spans="1:14" x14ac:dyDescent="0.25">
      <c r="A3794" s="8"/>
      <c r="C3794" s="62"/>
      <c r="D3794" s="63"/>
      <c r="K3794" s="10"/>
      <c r="L3794" s="10"/>
      <c r="N3794" s="10"/>
    </row>
    <row r="3795" spans="1:14" x14ac:dyDescent="0.25">
      <c r="A3795" s="8"/>
      <c r="C3795" s="62"/>
      <c r="D3795" s="63"/>
      <c r="K3795" s="10"/>
      <c r="L3795" s="10"/>
      <c r="N3795" s="10"/>
    </row>
    <row r="3796" spans="1:14" x14ac:dyDescent="0.25">
      <c r="A3796" s="8"/>
      <c r="C3796" s="62"/>
      <c r="D3796" s="63"/>
      <c r="K3796" s="10"/>
      <c r="L3796" s="10"/>
      <c r="N3796" s="10"/>
    </row>
    <row r="3797" spans="1:14" x14ac:dyDescent="0.25">
      <c r="A3797" s="8"/>
      <c r="C3797" s="62"/>
      <c r="D3797" s="63"/>
      <c r="K3797" s="10"/>
      <c r="L3797" s="10"/>
      <c r="N3797" s="10"/>
    </row>
    <row r="3798" spans="1:14" x14ac:dyDescent="0.25">
      <c r="A3798" s="8"/>
      <c r="C3798" s="62"/>
      <c r="D3798" s="63"/>
      <c r="K3798" s="10"/>
      <c r="L3798" s="10"/>
      <c r="N3798" s="10"/>
    </row>
    <row r="3799" spans="1:14" x14ac:dyDescent="0.25">
      <c r="A3799" s="8"/>
      <c r="C3799" s="62"/>
      <c r="D3799" s="63"/>
      <c r="K3799" s="10"/>
      <c r="L3799" s="10"/>
      <c r="N3799" s="10"/>
    </row>
    <row r="3800" spans="1:14" x14ac:dyDescent="0.25">
      <c r="A3800" s="8"/>
      <c r="C3800" s="62"/>
      <c r="D3800" s="63"/>
      <c r="K3800" s="10"/>
      <c r="L3800" s="10"/>
      <c r="N3800" s="10"/>
    </row>
    <row r="3801" spans="1:14" x14ac:dyDescent="0.25">
      <c r="A3801" s="8"/>
      <c r="C3801" s="62"/>
      <c r="D3801" s="63"/>
      <c r="K3801" s="10"/>
      <c r="L3801" s="10"/>
      <c r="N3801" s="10"/>
    </row>
    <row r="3802" spans="1:14" x14ac:dyDescent="0.25">
      <c r="A3802" s="8"/>
      <c r="C3802" s="62"/>
      <c r="D3802" s="63"/>
      <c r="K3802" s="10"/>
      <c r="L3802" s="10"/>
      <c r="N3802" s="10"/>
    </row>
    <row r="3803" spans="1:14" x14ac:dyDescent="0.25">
      <c r="A3803" s="8"/>
      <c r="C3803" s="62"/>
      <c r="D3803" s="63"/>
      <c r="K3803" s="10"/>
      <c r="L3803" s="10"/>
      <c r="N3803" s="10"/>
    </row>
    <row r="3804" spans="1:14" x14ac:dyDescent="0.25">
      <c r="A3804" s="8"/>
      <c r="C3804" s="62"/>
      <c r="D3804" s="63"/>
      <c r="K3804" s="10"/>
      <c r="L3804" s="10"/>
      <c r="N3804" s="10"/>
    </row>
    <row r="3805" spans="1:14" x14ac:dyDescent="0.25">
      <c r="A3805" s="8"/>
      <c r="C3805" s="62"/>
      <c r="D3805" s="63"/>
      <c r="K3805" s="10"/>
      <c r="L3805" s="10"/>
      <c r="N3805" s="10"/>
    </row>
    <row r="3806" spans="1:14" x14ac:dyDescent="0.25">
      <c r="A3806" s="8"/>
      <c r="C3806" s="62"/>
      <c r="D3806" s="63"/>
      <c r="K3806" s="10"/>
      <c r="L3806" s="10"/>
      <c r="N3806" s="10"/>
    </row>
    <row r="3807" spans="1:14" x14ac:dyDescent="0.25">
      <c r="A3807" s="8"/>
      <c r="C3807" s="62"/>
      <c r="D3807" s="63"/>
      <c r="K3807" s="10"/>
      <c r="L3807" s="10"/>
      <c r="N3807" s="10"/>
    </row>
    <row r="3808" spans="1:14" x14ac:dyDescent="0.25">
      <c r="A3808" s="8"/>
      <c r="C3808" s="62"/>
      <c r="D3808" s="63"/>
      <c r="K3808" s="10"/>
      <c r="L3808" s="10"/>
      <c r="N3808" s="10"/>
    </row>
    <row r="3809" spans="1:14" x14ac:dyDescent="0.25">
      <c r="A3809" s="8"/>
      <c r="C3809" s="62"/>
      <c r="D3809" s="63"/>
      <c r="K3809" s="10"/>
      <c r="L3809" s="10"/>
      <c r="N3809" s="10"/>
    </row>
    <row r="3810" spans="1:14" x14ac:dyDescent="0.25">
      <c r="A3810" s="8"/>
      <c r="C3810" s="62"/>
      <c r="D3810" s="63"/>
      <c r="K3810" s="10"/>
      <c r="L3810" s="10"/>
      <c r="N3810" s="10"/>
    </row>
    <row r="3811" spans="1:14" x14ac:dyDescent="0.25">
      <c r="A3811" s="8"/>
      <c r="C3811" s="62"/>
      <c r="D3811" s="63"/>
      <c r="K3811" s="10"/>
      <c r="L3811" s="10"/>
      <c r="N3811" s="10"/>
    </row>
    <row r="3812" spans="1:14" x14ac:dyDescent="0.25">
      <c r="A3812" s="8"/>
      <c r="C3812" s="62"/>
      <c r="D3812" s="63"/>
      <c r="K3812" s="10"/>
      <c r="L3812" s="10"/>
      <c r="N3812" s="10"/>
    </row>
    <row r="3813" spans="1:14" x14ac:dyDescent="0.25">
      <c r="A3813" s="8"/>
      <c r="C3813" s="62"/>
      <c r="D3813" s="63"/>
      <c r="K3813" s="10"/>
      <c r="L3813" s="10"/>
      <c r="N3813" s="10"/>
    </row>
    <row r="3814" spans="1:14" x14ac:dyDescent="0.25">
      <c r="A3814" s="8"/>
      <c r="C3814" s="62"/>
      <c r="D3814" s="63"/>
      <c r="K3814" s="10"/>
      <c r="L3814" s="10"/>
      <c r="N3814" s="10"/>
    </row>
    <row r="3815" spans="1:14" x14ac:dyDescent="0.25">
      <c r="A3815" s="8"/>
      <c r="C3815" s="62"/>
      <c r="D3815" s="63"/>
      <c r="K3815" s="10"/>
      <c r="L3815" s="10"/>
      <c r="N3815" s="10"/>
    </row>
    <row r="3816" spans="1:14" x14ac:dyDescent="0.25">
      <c r="A3816" s="8"/>
      <c r="C3816" s="62"/>
      <c r="D3816" s="63"/>
      <c r="K3816" s="10"/>
      <c r="L3816" s="10"/>
      <c r="N3816" s="10"/>
    </row>
    <row r="3817" spans="1:14" x14ac:dyDescent="0.25">
      <c r="A3817" s="8"/>
      <c r="C3817" s="62"/>
      <c r="D3817" s="63"/>
      <c r="K3817" s="10"/>
      <c r="L3817" s="10"/>
      <c r="N3817" s="10"/>
    </row>
    <row r="3818" spans="1:14" x14ac:dyDescent="0.25">
      <c r="A3818" s="8"/>
      <c r="C3818" s="62"/>
      <c r="D3818" s="63"/>
      <c r="K3818" s="10"/>
      <c r="L3818" s="10"/>
      <c r="N3818" s="10"/>
    </row>
    <row r="3819" spans="1:14" x14ac:dyDescent="0.25">
      <c r="A3819" s="8"/>
      <c r="C3819" s="62"/>
      <c r="D3819" s="63"/>
      <c r="K3819" s="10"/>
      <c r="L3819" s="10"/>
      <c r="N3819" s="10"/>
    </row>
    <row r="3820" spans="1:14" x14ac:dyDescent="0.25">
      <c r="A3820" s="8"/>
      <c r="C3820" s="62"/>
      <c r="D3820" s="63"/>
      <c r="K3820" s="10"/>
      <c r="L3820" s="10"/>
      <c r="N3820" s="10"/>
    </row>
    <row r="3821" spans="1:14" x14ac:dyDescent="0.25">
      <c r="A3821" s="8"/>
      <c r="C3821" s="62"/>
      <c r="D3821" s="63"/>
      <c r="K3821" s="10"/>
      <c r="L3821" s="10"/>
      <c r="N3821" s="10"/>
    </row>
    <row r="3822" spans="1:14" x14ac:dyDescent="0.25">
      <c r="A3822" s="8"/>
      <c r="C3822" s="62"/>
      <c r="D3822" s="63"/>
      <c r="K3822" s="10"/>
      <c r="L3822" s="10"/>
      <c r="N3822" s="10"/>
    </row>
    <row r="3823" spans="1:14" x14ac:dyDescent="0.25">
      <c r="A3823" s="8"/>
      <c r="C3823" s="62"/>
      <c r="D3823" s="63"/>
      <c r="K3823" s="10"/>
      <c r="L3823" s="10"/>
      <c r="N3823" s="10"/>
    </row>
    <row r="3824" spans="1:14" x14ac:dyDescent="0.25">
      <c r="A3824" s="8"/>
      <c r="C3824" s="62"/>
      <c r="D3824" s="63"/>
      <c r="K3824" s="10"/>
      <c r="L3824" s="10"/>
      <c r="N3824" s="10"/>
    </row>
    <row r="3825" spans="1:14" x14ac:dyDescent="0.25">
      <c r="A3825" s="8"/>
      <c r="C3825" s="62"/>
      <c r="D3825" s="63"/>
      <c r="K3825" s="10"/>
      <c r="L3825" s="10"/>
      <c r="N3825" s="10"/>
    </row>
    <row r="3826" spans="1:14" x14ac:dyDescent="0.25">
      <c r="A3826" s="8"/>
      <c r="C3826" s="62"/>
      <c r="D3826" s="63"/>
      <c r="K3826" s="10"/>
      <c r="L3826" s="10"/>
      <c r="N3826" s="10"/>
    </row>
    <row r="3827" spans="1:14" x14ac:dyDescent="0.25">
      <c r="A3827" s="8"/>
      <c r="C3827" s="62"/>
      <c r="D3827" s="63"/>
      <c r="K3827" s="10"/>
      <c r="L3827" s="10"/>
      <c r="N3827" s="10"/>
    </row>
    <row r="3828" spans="1:14" x14ac:dyDescent="0.25">
      <c r="A3828" s="8"/>
      <c r="C3828" s="62"/>
      <c r="D3828" s="63"/>
      <c r="K3828" s="10"/>
      <c r="L3828" s="10"/>
      <c r="N3828" s="10"/>
    </row>
    <row r="3829" spans="1:14" x14ac:dyDescent="0.25">
      <c r="A3829" s="8"/>
      <c r="C3829" s="62"/>
      <c r="D3829" s="63"/>
      <c r="K3829" s="10"/>
      <c r="L3829" s="10"/>
      <c r="N3829" s="10"/>
    </row>
    <row r="3830" spans="1:14" x14ac:dyDescent="0.25">
      <c r="A3830" s="8"/>
      <c r="C3830" s="62"/>
      <c r="D3830" s="63"/>
      <c r="K3830" s="10"/>
      <c r="L3830" s="10"/>
      <c r="N3830" s="10"/>
    </row>
    <row r="3831" spans="1:14" x14ac:dyDescent="0.25">
      <c r="A3831" s="8"/>
      <c r="C3831" s="62"/>
      <c r="D3831" s="63"/>
      <c r="K3831" s="10"/>
      <c r="L3831" s="10"/>
      <c r="N3831" s="10"/>
    </row>
    <row r="3832" spans="1:14" x14ac:dyDescent="0.25">
      <c r="A3832" s="8"/>
      <c r="C3832" s="62"/>
      <c r="D3832" s="63"/>
      <c r="K3832" s="10"/>
      <c r="L3832" s="10"/>
      <c r="N3832" s="10"/>
    </row>
    <row r="3833" spans="1:14" x14ac:dyDescent="0.25">
      <c r="A3833" s="8"/>
      <c r="C3833" s="62"/>
      <c r="D3833" s="63"/>
      <c r="K3833" s="10"/>
      <c r="L3833" s="10"/>
      <c r="N3833" s="10"/>
    </row>
    <row r="3834" spans="1:14" x14ac:dyDescent="0.25">
      <c r="A3834" s="8"/>
      <c r="C3834" s="62"/>
      <c r="D3834" s="63"/>
      <c r="K3834" s="10"/>
      <c r="L3834" s="10"/>
      <c r="N3834" s="10"/>
    </row>
    <row r="3835" spans="1:14" x14ac:dyDescent="0.25">
      <c r="A3835" s="8"/>
      <c r="C3835" s="62"/>
      <c r="D3835" s="63"/>
      <c r="K3835" s="10"/>
      <c r="L3835" s="10"/>
      <c r="N3835" s="10"/>
    </row>
    <row r="3836" spans="1:14" x14ac:dyDescent="0.25">
      <c r="A3836" s="8"/>
      <c r="C3836" s="62"/>
      <c r="D3836" s="63"/>
      <c r="K3836" s="10"/>
      <c r="L3836" s="10"/>
      <c r="N3836" s="10"/>
    </row>
    <row r="3837" spans="1:14" x14ac:dyDescent="0.25">
      <c r="A3837" s="8"/>
      <c r="C3837" s="62"/>
      <c r="D3837" s="63"/>
      <c r="K3837" s="10"/>
      <c r="L3837" s="10"/>
      <c r="N3837" s="10"/>
    </row>
    <row r="3838" spans="1:14" x14ac:dyDescent="0.25">
      <c r="A3838" s="8"/>
      <c r="C3838" s="62"/>
      <c r="D3838" s="63"/>
      <c r="K3838" s="10"/>
      <c r="L3838" s="10"/>
      <c r="N3838" s="10"/>
    </row>
    <row r="3839" spans="1:14" x14ac:dyDescent="0.25">
      <c r="A3839" s="8"/>
      <c r="C3839" s="62"/>
      <c r="D3839" s="63"/>
      <c r="K3839" s="10"/>
      <c r="L3839" s="10"/>
      <c r="N3839" s="10"/>
    </row>
    <row r="3840" spans="1:14" x14ac:dyDescent="0.25">
      <c r="A3840" s="8"/>
      <c r="C3840" s="62"/>
      <c r="D3840" s="63"/>
      <c r="K3840" s="10"/>
      <c r="L3840" s="10"/>
      <c r="N3840" s="10"/>
    </row>
    <row r="3841" spans="1:14" x14ac:dyDescent="0.25">
      <c r="A3841" s="8"/>
      <c r="C3841" s="62"/>
      <c r="D3841" s="63"/>
      <c r="K3841" s="10"/>
      <c r="L3841" s="10"/>
      <c r="N3841" s="10"/>
    </row>
    <row r="3842" spans="1:14" x14ac:dyDescent="0.25">
      <c r="A3842" s="8"/>
      <c r="C3842" s="62"/>
      <c r="D3842" s="63"/>
      <c r="K3842" s="10"/>
      <c r="L3842" s="10"/>
      <c r="N3842" s="10"/>
    </row>
    <row r="3843" spans="1:14" x14ac:dyDescent="0.25">
      <c r="A3843" s="8"/>
      <c r="C3843" s="62"/>
      <c r="D3843" s="63"/>
      <c r="K3843" s="10"/>
      <c r="L3843" s="10"/>
      <c r="N3843" s="10"/>
    </row>
    <row r="3844" spans="1:14" x14ac:dyDescent="0.25">
      <c r="A3844" s="8"/>
      <c r="C3844" s="62"/>
      <c r="D3844" s="63"/>
      <c r="K3844" s="10"/>
      <c r="L3844" s="10"/>
      <c r="N3844" s="10"/>
    </row>
    <row r="3845" spans="1:14" x14ac:dyDescent="0.25">
      <c r="A3845" s="8"/>
      <c r="C3845" s="62"/>
      <c r="D3845" s="63"/>
      <c r="K3845" s="10"/>
      <c r="L3845" s="10"/>
      <c r="N3845" s="10"/>
    </row>
    <row r="3846" spans="1:14" x14ac:dyDescent="0.25">
      <c r="A3846" s="8"/>
      <c r="C3846" s="62"/>
      <c r="D3846" s="63"/>
      <c r="K3846" s="10"/>
      <c r="L3846" s="10"/>
      <c r="N3846" s="10"/>
    </row>
    <row r="3847" spans="1:14" x14ac:dyDescent="0.25">
      <c r="A3847" s="8"/>
      <c r="C3847" s="62"/>
      <c r="D3847" s="63"/>
      <c r="K3847" s="10"/>
      <c r="L3847" s="10"/>
      <c r="N3847" s="10"/>
    </row>
    <row r="3848" spans="1:14" x14ac:dyDescent="0.25">
      <c r="A3848" s="8"/>
      <c r="C3848" s="62"/>
      <c r="D3848" s="63"/>
      <c r="K3848" s="10"/>
      <c r="L3848" s="10"/>
      <c r="N3848" s="10"/>
    </row>
    <row r="3849" spans="1:14" x14ac:dyDescent="0.25">
      <c r="A3849" s="8"/>
      <c r="C3849" s="62"/>
      <c r="D3849" s="63"/>
      <c r="K3849" s="10"/>
      <c r="L3849" s="10"/>
      <c r="N3849" s="10"/>
    </row>
    <row r="3850" spans="1:14" x14ac:dyDescent="0.25">
      <c r="A3850" s="8"/>
      <c r="C3850" s="62"/>
      <c r="D3850" s="63"/>
      <c r="K3850" s="10"/>
      <c r="L3850" s="10"/>
      <c r="N3850" s="10"/>
    </row>
    <row r="3851" spans="1:14" x14ac:dyDescent="0.25">
      <c r="A3851" s="8"/>
      <c r="C3851" s="62"/>
      <c r="D3851" s="63"/>
      <c r="K3851" s="10"/>
      <c r="L3851" s="10"/>
      <c r="N3851" s="10"/>
    </row>
    <row r="3852" spans="1:14" x14ac:dyDescent="0.25">
      <c r="A3852" s="8"/>
      <c r="C3852" s="62"/>
      <c r="D3852" s="63"/>
      <c r="K3852" s="10"/>
      <c r="L3852" s="10"/>
      <c r="N3852" s="10"/>
    </row>
    <row r="3853" spans="1:14" x14ac:dyDescent="0.25">
      <c r="A3853" s="8"/>
      <c r="C3853" s="62"/>
      <c r="D3853" s="63"/>
      <c r="K3853" s="10"/>
      <c r="L3853" s="10"/>
      <c r="N3853" s="10"/>
    </row>
    <row r="3854" spans="1:14" x14ac:dyDescent="0.25">
      <c r="A3854" s="8"/>
      <c r="C3854" s="62"/>
      <c r="D3854" s="63"/>
      <c r="K3854" s="10"/>
      <c r="L3854" s="10"/>
      <c r="N3854" s="10"/>
    </row>
    <row r="3855" spans="1:14" x14ac:dyDescent="0.25">
      <c r="A3855" s="8"/>
      <c r="C3855" s="62"/>
      <c r="D3855" s="63"/>
      <c r="K3855" s="10"/>
      <c r="L3855" s="10"/>
      <c r="N3855" s="10"/>
    </row>
    <row r="3856" spans="1:14" x14ac:dyDescent="0.25">
      <c r="A3856" s="8"/>
      <c r="C3856" s="62"/>
      <c r="D3856" s="63"/>
      <c r="K3856" s="10"/>
      <c r="L3856" s="10"/>
      <c r="N3856" s="10"/>
    </row>
    <row r="3857" spans="1:14" x14ac:dyDescent="0.25">
      <c r="A3857" s="8"/>
      <c r="C3857" s="62"/>
      <c r="D3857" s="63"/>
      <c r="K3857" s="10"/>
      <c r="L3857" s="10"/>
      <c r="N3857" s="10"/>
    </row>
    <row r="3858" spans="1:14" x14ac:dyDescent="0.25">
      <c r="A3858" s="8"/>
      <c r="C3858" s="62"/>
      <c r="D3858" s="63"/>
      <c r="K3858" s="10"/>
      <c r="L3858" s="10"/>
      <c r="N3858" s="10"/>
    </row>
    <row r="3859" spans="1:14" x14ac:dyDescent="0.25">
      <c r="A3859" s="8"/>
      <c r="C3859" s="62"/>
      <c r="D3859" s="63"/>
      <c r="K3859" s="10"/>
      <c r="L3859" s="10"/>
      <c r="N3859" s="10"/>
    </row>
    <row r="3860" spans="1:14" x14ac:dyDescent="0.25">
      <c r="A3860" s="8"/>
      <c r="C3860" s="62"/>
      <c r="D3860" s="63"/>
      <c r="K3860" s="10"/>
      <c r="L3860" s="10"/>
      <c r="N3860" s="10"/>
    </row>
    <row r="3861" spans="1:14" x14ac:dyDescent="0.25">
      <c r="A3861" s="8"/>
      <c r="C3861" s="62"/>
      <c r="D3861" s="63"/>
      <c r="K3861" s="10"/>
      <c r="L3861" s="10"/>
      <c r="N3861" s="10"/>
    </row>
    <row r="3862" spans="1:14" x14ac:dyDescent="0.25">
      <c r="A3862" s="8"/>
      <c r="C3862" s="62"/>
      <c r="D3862" s="63"/>
      <c r="K3862" s="10"/>
      <c r="L3862" s="10"/>
      <c r="N3862" s="10"/>
    </row>
    <row r="3863" spans="1:14" x14ac:dyDescent="0.25">
      <c r="A3863" s="8"/>
      <c r="C3863" s="62"/>
      <c r="D3863" s="63"/>
      <c r="K3863" s="10"/>
      <c r="L3863" s="10"/>
      <c r="N3863" s="10"/>
    </row>
    <row r="3864" spans="1:14" x14ac:dyDescent="0.25">
      <c r="A3864" s="8"/>
      <c r="C3864" s="62"/>
      <c r="D3864" s="63"/>
      <c r="K3864" s="10"/>
      <c r="L3864" s="10"/>
      <c r="N3864" s="10"/>
    </row>
    <row r="3865" spans="1:14" x14ac:dyDescent="0.25">
      <c r="A3865" s="8"/>
      <c r="C3865" s="62"/>
      <c r="D3865" s="63"/>
      <c r="K3865" s="10"/>
      <c r="L3865" s="10"/>
      <c r="N3865" s="10"/>
    </row>
    <row r="3866" spans="1:14" x14ac:dyDescent="0.25">
      <c r="A3866" s="8"/>
      <c r="C3866" s="62"/>
      <c r="D3866" s="63"/>
      <c r="K3866" s="10"/>
      <c r="L3866" s="10"/>
      <c r="N3866" s="10"/>
    </row>
    <row r="3867" spans="1:14" x14ac:dyDescent="0.25">
      <c r="A3867" s="8"/>
      <c r="C3867" s="62"/>
      <c r="D3867" s="63"/>
      <c r="K3867" s="10"/>
      <c r="L3867" s="10"/>
      <c r="N3867" s="10"/>
    </row>
    <row r="3868" spans="1:14" x14ac:dyDescent="0.25">
      <c r="A3868" s="8"/>
      <c r="C3868" s="62"/>
      <c r="D3868" s="63"/>
      <c r="K3868" s="10"/>
      <c r="L3868" s="10"/>
      <c r="N3868" s="10"/>
    </row>
    <row r="3869" spans="1:14" x14ac:dyDescent="0.25">
      <c r="A3869" s="8"/>
      <c r="C3869" s="62"/>
      <c r="D3869" s="63"/>
      <c r="K3869" s="10"/>
      <c r="L3869" s="10"/>
      <c r="N3869" s="10"/>
    </row>
    <row r="3870" spans="1:14" x14ac:dyDescent="0.25">
      <c r="A3870" s="8"/>
      <c r="C3870" s="62"/>
      <c r="D3870" s="63"/>
      <c r="K3870" s="10"/>
      <c r="L3870" s="10"/>
      <c r="N3870" s="10"/>
    </row>
    <row r="3871" spans="1:14" x14ac:dyDescent="0.25">
      <c r="A3871" s="8"/>
      <c r="C3871" s="62"/>
      <c r="D3871" s="63"/>
      <c r="K3871" s="10"/>
      <c r="L3871" s="10"/>
      <c r="N3871" s="10"/>
    </row>
    <row r="3872" spans="1:14" x14ac:dyDescent="0.25">
      <c r="A3872" s="8"/>
      <c r="C3872" s="62"/>
      <c r="D3872" s="63"/>
      <c r="K3872" s="10"/>
      <c r="L3872" s="10"/>
      <c r="N3872" s="10"/>
    </row>
    <row r="3873" spans="1:14" x14ac:dyDescent="0.25">
      <c r="A3873" s="8"/>
      <c r="C3873" s="62"/>
      <c r="D3873" s="63"/>
      <c r="K3873" s="10"/>
      <c r="L3873" s="10"/>
      <c r="N3873" s="10"/>
    </row>
    <row r="3874" spans="1:14" x14ac:dyDescent="0.25">
      <c r="A3874" s="8"/>
      <c r="C3874" s="62"/>
      <c r="D3874" s="63"/>
      <c r="K3874" s="10"/>
      <c r="L3874" s="10"/>
      <c r="N3874" s="10"/>
    </row>
    <row r="3875" spans="1:14" x14ac:dyDescent="0.25">
      <c r="A3875" s="8"/>
      <c r="C3875" s="62"/>
      <c r="D3875" s="63"/>
      <c r="K3875" s="10"/>
      <c r="L3875" s="10"/>
      <c r="N3875" s="10"/>
    </row>
    <row r="3876" spans="1:14" x14ac:dyDescent="0.25">
      <c r="A3876" s="8"/>
      <c r="C3876" s="62"/>
      <c r="D3876" s="63"/>
      <c r="K3876" s="10"/>
      <c r="L3876" s="10"/>
      <c r="N3876" s="10"/>
    </row>
    <row r="3877" spans="1:14" x14ac:dyDescent="0.25">
      <c r="A3877" s="8"/>
      <c r="C3877" s="62"/>
      <c r="D3877" s="63"/>
      <c r="K3877" s="10"/>
      <c r="L3877" s="10"/>
      <c r="N3877" s="10"/>
    </row>
    <row r="3878" spans="1:14" x14ac:dyDescent="0.25">
      <c r="A3878" s="8"/>
      <c r="C3878" s="62"/>
      <c r="D3878" s="63"/>
      <c r="K3878" s="10"/>
      <c r="L3878" s="10"/>
      <c r="N3878" s="10"/>
    </row>
    <row r="3879" spans="1:14" x14ac:dyDescent="0.25">
      <c r="A3879" s="8"/>
      <c r="C3879" s="62"/>
      <c r="D3879" s="63"/>
      <c r="K3879" s="10"/>
      <c r="L3879" s="10"/>
      <c r="N3879" s="10"/>
    </row>
    <row r="3880" spans="1:14" x14ac:dyDescent="0.25">
      <c r="A3880" s="8"/>
      <c r="C3880" s="62"/>
      <c r="D3880" s="63"/>
      <c r="K3880" s="10"/>
      <c r="L3880" s="10"/>
      <c r="N3880" s="10"/>
    </row>
    <row r="3881" spans="1:14" x14ac:dyDescent="0.25">
      <c r="A3881" s="8"/>
      <c r="C3881" s="62"/>
      <c r="D3881" s="63"/>
      <c r="K3881" s="10"/>
      <c r="L3881" s="10"/>
      <c r="N3881" s="10"/>
    </row>
    <row r="3882" spans="1:14" x14ac:dyDescent="0.25">
      <c r="A3882" s="8"/>
      <c r="C3882" s="62"/>
      <c r="D3882" s="63"/>
      <c r="K3882" s="10"/>
      <c r="L3882" s="10"/>
      <c r="N3882" s="10"/>
    </row>
    <row r="3883" spans="1:14" x14ac:dyDescent="0.25">
      <c r="A3883" s="8"/>
      <c r="C3883" s="62"/>
      <c r="D3883" s="63"/>
      <c r="K3883" s="10"/>
      <c r="L3883" s="10"/>
      <c r="N3883" s="10"/>
    </row>
    <row r="3884" spans="1:14" x14ac:dyDescent="0.25">
      <c r="A3884" s="8"/>
      <c r="C3884" s="62"/>
      <c r="D3884" s="63"/>
      <c r="K3884" s="10"/>
      <c r="L3884" s="10"/>
      <c r="N3884" s="10"/>
    </row>
    <row r="3885" spans="1:14" x14ac:dyDescent="0.25">
      <c r="A3885" s="8"/>
      <c r="C3885" s="62"/>
      <c r="D3885" s="63"/>
      <c r="K3885" s="10"/>
      <c r="L3885" s="10"/>
      <c r="N3885" s="10"/>
    </row>
    <row r="3886" spans="1:14" x14ac:dyDescent="0.25">
      <c r="A3886" s="8"/>
      <c r="C3886" s="62"/>
      <c r="D3886" s="63"/>
      <c r="K3886" s="10"/>
      <c r="L3886" s="10"/>
      <c r="N3886" s="10"/>
    </row>
    <row r="3887" spans="1:14" x14ac:dyDescent="0.25">
      <c r="A3887" s="8"/>
      <c r="C3887" s="62"/>
      <c r="D3887" s="63"/>
      <c r="K3887" s="10"/>
      <c r="L3887" s="10"/>
      <c r="N3887" s="10"/>
    </row>
    <row r="3888" spans="1:14" x14ac:dyDescent="0.25">
      <c r="A3888" s="8"/>
      <c r="C3888" s="62"/>
      <c r="D3888" s="63"/>
      <c r="K3888" s="10"/>
      <c r="L3888" s="10"/>
      <c r="N3888" s="10"/>
    </row>
    <row r="3889" spans="1:14" x14ac:dyDescent="0.25">
      <c r="A3889" s="8"/>
      <c r="C3889" s="62"/>
      <c r="D3889" s="63"/>
      <c r="K3889" s="10"/>
      <c r="L3889" s="10"/>
      <c r="N3889" s="10"/>
    </row>
    <row r="3890" spans="1:14" x14ac:dyDescent="0.25">
      <c r="A3890" s="8"/>
      <c r="C3890" s="62"/>
      <c r="D3890" s="63"/>
      <c r="K3890" s="10"/>
      <c r="L3890" s="10"/>
      <c r="N3890" s="10"/>
    </row>
    <row r="3891" spans="1:14" x14ac:dyDescent="0.25">
      <c r="A3891" s="8"/>
      <c r="C3891" s="62"/>
      <c r="D3891" s="63"/>
      <c r="K3891" s="10"/>
      <c r="L3891" s="10"/>
      <c r="N3891" s="10"/>
    </row>
    <row r="3892" spans="1:14" x14ac:dyDescent="0.25">
      <c r="A3892" s="8"/>
      <c r="C3892" s="62"/>
      <c r="D3892" s="63"/>
      <c r="K3892" s="10"/>
      <c r="L3892" s="10"/>
      <c r="N3892" s="10"/>
    </row>
    <row r="3893" spans="1:14" x14ac:dyDescent="0.25">
      <c r="A3893" s="8"/>
      <c r="C3893" s="62"/>
      <c r="D3893" s="63"/>
      <c r="K3893" s="10"/>
      <c r="L3893" s="10"/>
      <c r="N3893" s="10"/>
    </row>
    <row r="3894" spans="1:14" x14ac:dyDescent="0.25">
      <c r="A3894" s="8"/>
      <c r="C3894" s="62"/>
      <c r="D3894" s="63"/>
      <c r="K3894" s="10"/>
      <c r="L3894" s="10"/>
      <c r="N3894" s="10"/>
    </row>
    <row r="3895" spans="1:14" x14ac:dyDescent="0.25">
      <c r="A3895" s="8"/>
      <c r="C3895" s="62"/>
      <c r="D3895" s="63"/>
      <c r="K3895" s="10"/>
      <c r="L3895" s="10"/>
      <c r="N3895" s="10"/>
    </row>
    <row r="3896" spans="1:14" x14ac:dyDescent="0.25">
      <c r="A3896" s="8"/>
      <c r="C3896" s="62"/>
      <c r="D3896" s="63"/>
      <c r="K3896" s="10"/>
      <c r="L3896" s="10"/>
      <c r="N3896" s="10"/>
    </row>
    <row r="3897" spans="1:14" x14ac:dyDescent="0.25">
      <c r="A3897" s="8"/>
      <c r="C3897" s="62"/>
      <c r="D3897" s="63"/>
      <c r="K3897" s="10"/>
      <c r="L3897" s="10"/>
      <c r="N3897" s="10"/>
    </row>
    <row r="3898" spans="1:14" x14ac:dyDescent="0.25">
      <c r="A3898" s="8"/>
      <c r="C3898" s="62"/>
      <c r="D3898" s="63"/>
      <c r="K3898" s="10"/>
      <c r="L3898" s="10"/>
      <c r="N3898" s="10"/>
    </row>
    <row r="3899" spans="1:14" x14ac:dyDescent="0.25">
      <c r="A3899" s="8"/>
      <c r="C3899" s="62"/>
      <c r="D3899" s="63"/>
      <c r="K3899" s="10"/>
      <c r="L3899" s="10"/>
      <c r="N3899" s="10"/>
    </row>
    <row r="3900" spans="1:14" x14ac:dyDescent="0.25">
      <c r="A3900" s="8"/>
      <c r="C3900" s="62"/>
      <c r="D3900" s="63"/>
      <c r="K3900" s="10"/>
      <c r="L3900" s="10"/>
      <c r="N3900" s="10"/>
    </row>
    <row r="3901" spans="1:14" x14ac:dyDescent="0.25">
      <c r="A3901" s="8"/>
      <c r="C3901" s="62"/>
      <c r="D3901" s="63"/>
      <c r="K3901" s="10"/>
      <c r="L3901" s="10"/>
      <c r="N3901" s="10"/>
    </row>
    <row r="3902" spans="1:14" x14ac:dyDescent="0.25">
      <c r="A3902" s="8"/>
      <c r="C3902" s="62"/>
      <c r="D3902" s="63"/>
      <c r="K3902" s="10"/>
      <c r="L3902" s="10"/>
      <c r="N3902" s="10"/>
    </row>
    <row r="3903" spans="1:14" x14ac:dyDescent="0.25">
      <c r="A3903" s="8"/>
      <c r="C3903" s="62"/>
      <c r="D3903" s="63"/>
      <c r="K3903" s="10"/>
      <c r="L3903" s="10"/>
      <c r="N3903" s="10"/>
    </row>
    <row r="3904" spans="1:14" x14ac:dyDescent="0.25">
      <c r="A3904" s="8"/>
      <c r="C3904" s="62"/>
      <c r="D3904" s="63"/>
      <c r="K3904" s="10"/>
      <c r="L3904" s="10"/>
      <c r="N3904" s="10"/>
    </row>
    <row r="3905" spans="1:14" x14ac:dyDescent="0.25">
      <c r="A3905" s="8"/>
      <c r="C3905" s="62"/>
      <c r="D3905" s="63"/>
      <c r="K3905" s="10"/>
      <c r="L3905" s="10"/>
      <c r="N3905" s="10"/>
    </row>
    <row r="3906" spans="1:14" x14ac:dyDescent="0.25">
      <c r="A3906" s="8"/>
      <c r="C3906" s="62"/>
      <c r="D3906" s="63"/>
      <c r="K3906" s="10"/>
      <c r="L3906" s="10"/>
      <c r="N3906" s="10"/>
    </row>
    <row r="3907" spans="1:14" x14ac:dyDescent="0.25">
      <c r="A3907" s="8"/>
      <c r="C3907" s="62"/>
      <c r="D3907" s="63"/>
      <c r="K3907" s="10"/>
      <c r="L3907" s="10"/>
      <c r="N3907" s="10"/>
    </row>
    <row r="3908" spans="1:14" x14ac:dyDescent="0.25">
      <c r="A3908" s="8"/>
      <c r="C3908" s="62"/>
      <c r="D3908" s="63"/>
      <c r="K3908" s="10"/>
      <c r="L3908" s="10"/>
      <c r="N3908" s="10"/>
    </row>
    <row r="3909" spans="1:14" x14ac:dyDescent="0.25">
      <c r="A3909" s="8"/>
      <c r="C3909" s="62"/>
      <c r="D3909" s="63"/>
      <c r="K3909" s="10"/>
      <c r="L3909" s="10"/>
      <c r="N3909" s="10"/>
    </row>
    <row r="3910" spans="1:14" x14ac:dyDescent="0.25">
      <c r="A3910" s="8"/>
      <c r="C3910" s="62"/>
      <c r="D3910" s="63"/>
      <c r="K3910" s="10"/>
      <c r="L3910" s="10"/>
      <c r="N3910" s="10"/>
    </row>
    <row r="3911" spans="1:14" x14ac:dyDescent="0.25">
      <c r="A3911" s="8"/>
      <c r="C3911" s="62"/>
      <c r="D3911" s="63"/>
      <c r="K3911" s="10"/>
      <c r="L3911" s="10"/>
      <c r="N3911" s="10"/>
    </row>
    <row r="3912" spans="1:14" x14ac:dyDescent="0.25">
      <c r="A3912" s="8"/>
      <c r="C3912" s="62"/>
      <c r="D3912" s="63"/>
      <c r="K3912" s="10"/>
      <c r="L3912" s="10"/>
      <c r="N3912" s="10"/>
    </row>
    <row r="3913" spans="1:14" x14ac:dyDescent="0.25">
      <c r="A3913" s="8"/>
      <c r="C3913" s="62"/>
      <c r="D3913" s="63"/>
      <c r="K3913" s="10"/>
      <c r="L3913" s="10"/>
      <c r="N3913" s="10"/>
    </row>
    <row r="3914" spans="1:14" x14ac:dyDescent="0.25">
      <c r="A3914" s="8"/>
      <c r="C3914" s="62"/>
      <c r="D3914" s="63"/>
      <c r="K3914" s="10"/>
      <c r="L3914" s="10"/>
      <c r="N3914" s="10"/>
    </row>
    <row r="3915" spans="1:14" x14ac:dyDescent="0.25">
      <c r="A3915" s="8"/>
      <c r="C3915" s="62"/>
      <c r="D3915" s="63"/>
      <c r="K3915" s="10"/>
      <c r="L3915" s="10"/>
      <c r="N3915" s="10"/>
    </row>
    <row r="3916" spans="1:14" x14ac:dyDescent="0.25">
      <c r="A3916" s="8"/>
      <c r="C3916" s="62"/>
      <c r="D3916" s="63"/>
      <c r="K3916" s="10"/>
      <c r="L3916" s="10"/>
      <c r="N3916" s="10"/>
    </row>
    <row r="3917" spans="1:14" x14ac:dyDescent="0.25">
      <c r="A3917" s="8"/>
      <c r="C3917" s="62"/>
      <c r="D3917" s="63"/>
      <c r="K3917" s="10"/>
      <c r="L3917" s="10"/>
      <c r="N3917" s="10"/>
    </row>
    <row r="3918" spans="1:14" x14ac:dyDescent="0.25">
      <c r="A3918" s="8"/>
      <c r="C3918" s="62"/>
      <c r="D3918" s="63"/>
      <c r="K3918" s="10"/>
      <c r="L3918" s="10"/>
      <c r="N3918" s="10"/>
    </row>
    <row r="3919" spans="1:14" x14ac:dyDescent="0.25">
      <c r="A3919" s="8"/>
      <c r="C3919" s="62"/>
      <c r="D3919" s="63"/>
      <c r="K3919" s="10"/>
      <c r="L3919" s="10"/>
      <c r="N3919" s="10"/>
    </row>
    <row r="3920" spans="1:14" x14ac:dyDescent="0.25">
      <c r="A3920" s="8"/>
      <c r="C3920" s="62"/>
      <c r="D3920" s="63"/>
      <c r="K3920" s="10"/>
      <c r="L3920" s="10"/>
      <c r="N3920" s="10"/>
    </row>
    <row r="3921" spans="1:14" x14ac:dyDescent="0.25">
      <c r="A3921" s="8"/>
      <c r="C3921" s="62"/>
      <c r="D3921" s="63"/>
      <c r="K3921" s="10"/>
      <c r="L3921" s="10"/>
      <c r="N3921" s="10"/>
    </row>
    <row r="3922" spans="1:14" x14ac:dyDescent="0.25">
      <c r="A3922" s="8"/>
      <c r="C3922" s="62"/>
      <c r="D3922" s="63"/>
      <c r="K3922" s="10"/>
      <c r="L3922" s="10"/>
      <c r="N3922" s="10"/>
    </row>
    <row r="3923" spans="1:14" x14ac:dyDescent="0.25">
      <c r="A3923" s="8"/>
      <c r="C3923" s="62"/>
      <c r="D3923" s="63"/>
      <c r="K3923" s="10"/>
      <c r="L3923" s="10"/>
      <c r="N3923" s="10"/>
    </row>
    <row r="3924" spans="1:14" x14ac:dyDescent="0.25">
      <c r="A3924" s="8"/>
      <c r="C3924" s="62"/>
      <c r="D3924" s="63"/>
      <c r="K3924" s="10"/>
      <c r="L3924" s="10"/>
      <c r="N3924" s="10"/>
    </row>
    <row r="3925" spans="1:14" x14ac:dyDescent="0.25">
      <c r="A3925" s="8"/>
      <c r="C3925" s="62"/>
      <c r="D3925" s="63"/>
      <c r="K3925" s="10"/>
      <c r="L3925" s="10"/>
      <c r="N3925" s="10"/>
    </row>
    <row r="3926" spans="1:14" x14ac:dyDescent="0.25">
      <c r="A3926" s="8"/>
      <c r="C3926" s="62"/>
      <c r="D3926" s="63"/>
      <c r="K3926" s="10"/>
      <c r="L3926" s="10"/>
      <c r="N3926" s="10"/>
    </row>
    <row r="3927" spans="1:14" x14ac:dyDescent="0.25">
      <c r="A3927" s="8"/>
      <c r="C3927" s="62"/>
      <c r="D3927" s="63"/>
      <c r="K3927" s="10"/>
      <c r="L3927" s="10"/>
      <c r="N3927" s="10"/>
    </row>
    <row r="3928" spans="1:14" x14ac:dyDescent="0.25">
      <c r="A3928" s="8"/>
      <c r="C3928" s="62"/>
      <c r="D3928" s="63"/>
      <c r="K3928" s="10"/>
      <c r="L3928" s="10"/>
      <c r="N3928" s="10"/>
    </row>
    <row r="3929" spans="1:14" x14ac:dyDescent="0.25">
      <c r="A3929" s="8"/>
      <c r="C3929" s="62"/>
      <c r="D3929" s="63"/>
      <c r="K3929" s="10"/>
      <c r="L3929" s="10"/>
      <c r="N3929" s="10"/>
    </row>
    <row r="3930" spans="1:14" x14ac:dyDescent="0.25">
      <c r="A3930" s="8"/>
      <c r="C3930" s="62"/>
      <c r="D3930" s="63"/>
      <c r="K3930" s="10"/>
      <c r="L3930" s="10"/>
      <c r="N3930" s="10"/>
    </row>
    <row r="3931" spans="1:14" x14ac:dyDescent="0.25">
      <c r="A3931" s="8"/>
      <c r="C3931" s="62"/>
      <c r="D3931" s="63"/>
      <c r="K3931" s="10"/>
      <c r="L3931" s="10"/>
      <c r="N3931" s="10"/>
    </row>
    <row r="3932" spans="1:14" x14ac:dyDescent="0.25">
      <c r="A3932" s="8"/>
      <c r="C3932" s="62"/>
      <c r="D3932" s="63"/>
      <c r="K3932" s="10"/>
      <c r="L3932" s="10"/>
      <c r="N3932" s="10"/>
    </row>
    <row r="3933" spans="1:14" x14ac:dyDescent="0.25">
      <c r="A3933" s="8"/>
      <c r="C3933" s="62"/>
      <c r="D3933" s="63"/>
      <c r="K3933" s="10"/>
      <c r="L3933" s="10"/>
      <c r="N3933" s="10"/>
    </row>
    <row r="3934" spans="1:14" x14ac:dyDescent="0.25">
      <c r="A3934" s="8"/>
      <c r="C3934" s="62"/>
      <c r="D3934" s="63"/>
      <c r="K3934" s="10"/>
      <c r="L3934" s="10"/>
      <c r="N3934" s="10"/>
    </row>
    <row r="3935" spans="1:14" x14ac:dyDescent="0.25">
      <c r="A3935" s="8"/>
      <c r="C3935" s="62"/>
      <c r="D3935" s="63"/>
      <c r="K3935" s="10"/>
      <c r="L3935" s="10"/>
      <c r="N3935" s="10"/>
    </row>
    <row r="3936" spans="1:14" x14ac:dyDescent="0.25">
      <c r="A3936" s="8"/>
      <c r="C3936" s="62"/>
      <c r="D3936" s="63"/>
      <c r="K3936" s="10"/>
      <c r="L3936" s="10"/>
      <c r="N3936" s="10"/>
    </row>
    <row r="3937" spans="1:14" x14ac:dyDescent="0.25">
      <c r="A3937" s="8"/>
      <c r="C3937" s="62"/>
      <c r="D3937" s="63"/>
      <c r="K3937" s="10"/>
      <c r="L3937" s="10"/>
      <c r="N3937" s="10"/>
    </row>
    <row r="3938" spans="1:14" x14ac:dyDescent="0.25">
      <c r="A3938" s="8"/>
      <c r="C3938" s="62"/>
      <c r="D3938" s="63"/>
      <c r="K3938" s="10"/>
      <c r="L3938" s="10"/>
      <c r="N3938" s="10"/>
    </row>
    <row r="3939" spans="1:14" x14ac:dyDescent="0.25">
      <c r="A3939" s="8"/>
      <c r="C3939" s="62"/>
      <c r="D3939" s="63"/>
      <c r="K3939" s="10"/>
      <c r="L3939" s="10"/>
      <c r="N3939" s="10"/>
    </row>
    <row r="3940" spans="1:14" x14ac:dyDescent="0.25">
      <c r="A3940" s="8"/>
      <c r="C3940" s="62"/>
      <c r="D3940" s="63"/>
      <c r="K3940" s="10"/>
      <c r="L3940" s="10"/>
      <c r="N3940" s="10"/>
    </row>
    <row r="3941" spans="1:14" x14ac:dyDescent="0.25">
      <c r="A3941" s="8"/>
      <c r="C3941" s="62"/>
      <c r="D3941" s="63"/>
      <c r="K3941" s="10"/>
      <c r="L3941" s="10"/>
      <c r="N3941" s="10"/>
    </row>
    <row r="3942" spans="1:14" x14ac:dyDescent="0.25">
      <c r="A3942" s="8"/>
      <c r="C3942" s="62"/>
      <c r="D3942" s="63"/>
      <c r="K3942" s="10"/>
      <c r="L3942" s="10"/>
      <c r="N3942" s="10"/>
    </row>
    <row r="3943" spans="1:14" x14ac:dyDescent="0.25">
      <c r="A3943" s="8"/>
      <c r="C3943" s="62"/>
      <c r="D3943" s="63"/>
      <c r="K3943" s="10"/>
      <c r="L3943" s="10"/>
      <c r="N3943" s="10"/>
    </row>
    <row r="3944" spans="1:14" x14ac:dyDescent="0.25">
      <c r="A3944" s="8"/>
      <c r="C3944" s="62"/>
      <c r="D3944" s="63"/>
      <c r="K3944" s="10"/>
      <c r="L3944" s="10"/>
      <c r="N3944" s="10"/>
    </row>
    <row r="3945" spans="1:14" x14ac:dyDescent="0.25">
      <c r="A3945" s="8"/>
      <c r="C3945" s="62"/>
      <c r="D3945" s="63"/>
      <c r="K3945" s="10"/>
      <c r="L3945" s="10"/>
      <c r="N3945" s="10"/>
    </row>
    <row r="3946" spans="1:14" x14ac:dyDescent="0.25">
      <c r="A3946" s="8"/>
      <c r="C3946" s="62"/>
      <c r="D3946" s="63"/>
      <c r="K3946" s="10"/>
      <c r="L3946" s="10"/>
      <c r="N3946" s="10"/>
    </row>
    <row r="3947" spans="1:14" x14ac:dyDescent="0.25">
      <c r="A3947" s="8"/>
      <c r="C3947" s="62"/>
      <c r="D3947" s="63"/>
      <c r="K3947" s="10"/>
      <c r="L3947" s="10"/>
      <c r="N3947" s="10"/>
    </row>
    <row r="3948" spans="1:14" x14ac:dyDescent="0.25">
      <c r="A3948" s="8"/>
      <c r="C3948" s="62"/>
      <c r="D3948" s="63"/>
      <c r="K3948" s="10"/>
      <c r="L3948" s="10"/>
      <c r="N3948" s="10"/>
    </row>
    <row r="3949" spans="1:14" x14ac:dyDescent="0.25">
      <c r="A3949" s="8"/>
      <c r="C3949" s="62"/>
      <c r="D3949" s="63"/>
      <c r="K3949" s="10"/>
      <c r="L3949" s="10"/>
      <c r="N3949" s="10"/>
    </row>
    <row r="3950" spans="1:14" x14ac:dyDescent="0.25">
      <c r="A3950" s="8"/>
      <c r="C3950" s="62"/>
      <c r="D3950" s="63"/>
      <c r="K3950" s="10"/>
      <c r="L3950" s="10"/>
      <c r="N3950" s="10"/>
    </row>
    <row r="3951" spans="1:14" x14ac:dyDescent="0.25">
      <c r="A3951" s="8"/>
      <c r="C3951" s="62"/>
      <c r="D3951" s="63"/>
      <c r="K3951" s="10"/>
      <c r="L3951" s="10"/>
      <c r="N3951" s="10"/>
    </row>
    <row r="3952" spans="1:14" x14ac:dyDescent="0.25">
      <c r="A3952" s="8"/>
      <c r="C3952" s="62"/>
      <c r="D3952" s="63"/>
      <c r="K3952" s="10"/>
      <c r="L3952" s="10"/>
      <c r="N3952" s="10"/>
    </row>
    <row r="3953" spans="1:14" x14ac:dyDescent="0.25">
      <c r="A3953" s="8"/>
      <c r="C3953" s="62"/>
      <c r="D3953" s="63"/>
      <c r="K3953" s="10"/>
      <c r="L3953" s="10"/>
      <c r="N3953" s="10"/>
    </row>
    <row r="3954" spans="1:14" x14ac:dyDescent="0.25">
      <c r="A3954" s="8"/>
      <c r="C3954" s="62"/>
      <c r="D3954" s="63"/>
      <c r="K3954" s="10"/>
      <c r="L3954" s="10"/>
      <c r="N3954" s="10"/>
    </row>
    <row r="3955" spans="1:14" x14ac:dyDescent="0.25">
      <c r="A3955" s="8"/>
      <c r="C3955" s="62"/>
      <c r="D3955" s="63"/>
      <c r="K3955" s="10"/>
      <c r="L3955" s="10"/>
      <c r="N3955" s="10"/>
    </row>
    <row r="3956" spans="1:14" x14ac:dyDescent="0.25">
      <c r="A3956" s="8"/>
      <c r="C3956" s="62"/>
      <c r="D3956" s="63"/>
      <c r="K3956" s="10"/>
      <c r="L3956" s="10"/>
      <c r="N3956" s="10"/>
    </row>
    <row r="3957" spans="1:14" x14ac:dyDescent="0.25">
      <c r="A3957" s="8"/>
      <c r="C3957" s="62"/>
      <c r="D3957" s="63"/>
      <c r="K3957" s="10"/>
      <c r="L3957" s="10"/>
      <c r="N3957" s="10"/>
    </row>
    <row r="3958" spans="1:14" x14ac:dyDescent="0.25">
      <c r="A3958" s="8"/>
      <c r="C3958" s="62"/>
      <c r="D3958" s="63"/>
      <c r="K3958" s="10"/>
      <c r="L3958" s="10"/>
      <c r="N3958" s="10"/>
    </row>
    <row r="3959" spans="1:14" x14ac:dyDescent="0.25">
      <c r="A3959" s="8"/>
      <c r="C3959" s="62"/>
      <c r="D3959" s="63"/>
      <c r="K3959" s="10"/>
      <c r="L3959" s="10"/>
      <c r="N3959" s="10"/>
    </row>
    <row r="3960" spans="1:14" x14ac:dyDescent="0.25">
      <c r="A3960" s="8"/>
      <c r="C3960" s="62"/>
      <c r="D3960" s="63"/>
      <c r="K3960" s="10"/>
      <c r="L3960" s="10"/>
      <c r="N3960" s="10"/>
    </row>
    <row r="3961" spans="1:14" x14ac:dyDescent="0.25">
      <c r="A3961" s="8"/>
      <c r="C3961" s="62"/>
      <c r="D3961" s="63"/>
      <c r="K3961" s="10"/>
      <c r="L3961" s="10"/>
      <c r="N3961" s="10"/>
    </row>
    <row r="3962" spans="1:14" x14ac:dyDescent="0.25">
      <c r="A3962" s="8"/>
      <c r="C3962" s="62"/>
      <c r="D3962" s="63"/>
      <c r="K3962" s="10"/>
      <c r="L3962" s="10"/>
      <c r="N3962" s="10"/>
    </row>
    <row r="3963" spans="1:14" x14ac:dyDescent="0.25">
      <c r="A3963" s="8"/>
      <c r="C3963" s="62"/>
      <c r="D3963" s="63"/>
      <c r="K3963" s="10"/>
      <c r="L3963" s="10"/>
      <c r="N3963" s="10"/>
    </row>
    <row r="3964" spans="1:14" x14ac:dyDescent="0.25">
      <c r="A3964" s="8"/>
      <c r="C3964" s="62"/>
      <c r="D3964" s="63"/>
      <c r="K3964" s="10"/>
      <c r="L3964" s="10"/>
      <c r="N3964" s="10"/>
    </row>
    <row r="3965" spans="1:14" x14ac:dyDescent="0.25">
      <c r="A3965" s="8"/>
      <c r="C3965" s="62"/>
      <c r="D3965" s="63"/>
      <c r="K3965" s="10"/>
      <c r="L3965" s="10"/>
      <c r="N3965" s="10"/>
    </row>
    <row r="3966" spans="1:14" x14ac:dyDescent="0.25">
      <c r="A3966" s="8"/>
      <c r="C3966" s="62"/>
      <c r="D3966" s="63"/>
      <c r="K3966" s="10"/>
      <c r="L3966" s="10"/>
      <c r="N3966" s="10"/>
    </row>
    <row r="3967" spans="1:14" x14ac:dyDescent="0.25">
      <c r="A3967" s="8"/>
      <c r="C3967" s="62"/>
      <c r="D3967" s="63"/>
      <c r="K3967" s="10"/>
      <c r="L3967" s="10"/>
      <c r="N3967" s="10"/>
    </row>
    <row r="3968" spans="1:14" x14ac:dyDescent="0.25">
      <c r="A3968" s="8"/>
      <c r="C3968" s="62"/>
      <c r="D3968" s="63"/>
      <c r="K3968" s="10"/>
      <c r="L3968" s="10"/>
      <c r="N3968" s="10"/>
    </row>
    <row r="3969" spans="1:14" x14ac:dyDescent="0.25">
      <c r="A3969" s="8"/>
      <c r="C3969" s="62"/>
      <c r="D3969" s="63"/>
      <c r="K3969" s="10"/>
      <c r="L3969" s="10"/>
      <c r="N3969" s="10"/>
    </row>
    <row r="3970" spans="1:14" x14ac:dyDescent="0.25">
      <c r="A3970" s="8"/>
      <c r="C3970" s="62"/>
      <c r="D3970" s="63"/>
      <c r="K3970" s="10"/>
      <c r="L3970" s="10"/>
      <c r="N3970" s="10"/>
    </row>
    <row r="3971" spans="1:14" x14ac:dyDescent="0.25">
      <c r="A3971" s="8"/>
      <c r="C3971" s="62"/>
      <c r="D3971" s="63"/>
      <c r="K3971" s="10"/>
      <c r="L3971" s="10"/>
      <c r="N3971" s="10"/>
    </row>
    <row r="3972" spans="1:14" x14ac:dyDescent="0.25">
      <c r="A3972" s="8"/>
      <c r="C3972" s="62"/>
      <c r="D3972" s="63"/>
      <c r="K3972" s="10"/>
      <c r="L3972" s="10"/>
      <c r="N3972" s="10"/>
    </row>
    <row r="3973" spans="1:14" x14ac:dyDescent="0.25">
      <c r="A3973" s="8"/>
      <c r="C3973" s="62"/>
      <c r="D3973" s="63"/>
      <c r="K3973" s="10"/>
      <c r="L3973" s="10"/>
      <c r="N3973" s="10"/>
    </row>
    <row r="3974" spans="1:14" x14ac:dyDescent="0.25">
      <c r="A3974" s="8"/>
      <c r="C3974" s="62"/>
      <c r="D3974" s="63"/>
      <c r="K3974" s="10"/>
      <c r="L3974" s="10"/>
      <c r="N3974" s="10"/>
    </row>
    <row r="3975" spans="1:14" x14ac:dyDescent="0.25">
      <c r="A3975" s="8"/>
      <c r="C3975" s="62"/>
      <c r="D3975" s="63"/>
      <c r="K3975" s="10"/>
      <c r="L3975" s="10"/>
      <c r="N3975" s="10"/>
    </row>
    <row r="3976" spans="1:14" x14ac:dyDescent="0.25">
      <c r="A3976" s="8"/>
      <c r="C3976" s="62"/>
      <c r="D3976" s="63"/>
      <c r="K3976" s="10"/>
      <c r="L3976" s="10"/>
      <c r="N3976" s="10"/>
    </row>
    <row r="3977" spans="1:14" x14ac:dyDescent="0.25">
      <c r="A3977" s="8"/>
      <c r="C3977" s="62"/>
      <c r="D3977" s="63"/>
      <c r="K3977" s="10"/>
      <c r="L3977" s="10"/>
      <c r="N3977" s="10"/>
    </row>
    <row r="3978" spans="1:14" x14ac:dyDescent="0.25">
      <c r="A3978" s="8"/>
      <c r="C3978" s="62"/>
      <c r="D3978" s="63"/>
      <c r="K3978" s="10"/>
      <c r="L3978" s="10"/>
      <c r="N3978" s="10"/>
    </row>
    <row r="3979" spans="1:14" x14ac:dyDescent="0.25">
      <c r="A3979" s="8"/>
      <c r="C3979" s="62"/>
      <c r="D3979" s="63"/>
      <c r="K3979" s="10"/>
      <c r="L3979" s="10"/>
      <c r="N3979" s="10"/>
    </row>
    <row r="3980" spans="1:14" x14ac:dyDescent="0.25">
      <c r="A3980" s="8"/>
      <c r="C3980" s="62"/>
      <c r="D3980" s="63"/>
      <c r="K3980" s="10"/>
      <c r="L3980" s="10"/>
      <c r="N3980" s="10"/>
    </row>
    <row r="3981" spans="1:14" x14ac:dyDescent="0.25">
      <c r="A3981" s="8"/>
      <c r="C3981" s="62"/>
      <c r="D3981" s="63"/>
      <c r="K3981" s="10"/>
      <c r="L3981" s="10"/>
      <c r="N3981" s="10"/>
    </row>
    <row r="3982" spans="1:14" x14ac:dyDescent="0.25">
      <c r="A3982" s="8"/>
      <c r="C3982" s="62"/>
      <c r="D3982" s="63"/>
      <c r="K3982" s="10"/>
      <c r="L3982" s="10"/>
      <c r="N3982" s="10"/>
    </row>
    <row r="3983" spans="1:14" x14ac:dyDescent="0.25">
      <c r="A3983" s="8"/>
      <c r="C3983" s="62"/>
      <c r="D3983" s="63"/>
      <c r="K3983" s="10"/>
      <c r="L3983" s="10"/>
      <c r="N3983" s="10"/>
    </row>
    <row r="3984" spans="1:14" x14ac:dyDescent="0.25">
      <c r="A3984" s="8"/>
      <c r="C3984" s="62"/>
      <c r="D3984" s="63"/>
      <c r="K3984" s="10"/>
      <c r="L3984" s="10"/>
      <c r="N3984" s="10"/>
    </row>
    <row r="3985" spans="1:14" x14ac:dyDescent="0.25">
      <c r="A3985" s="8"/>
      <c r="C3985" s="62"/>
      <c r="D3985" s="63"/>
      <c r="K3985" s="10"/>
      <c r="L3985" s="10"/>
      <c r="N3985" s="10"/>
    </row>
    <row r="3986" spans="1:14" x14ac:dyDescent="0.25">
      <c r="A3986" s="8"/>
      <c r="C3986" s="62"/>
      <c r="D3986" s="63"/>
      <c r="K3986" s="10"/>
      <c r="L3986" s="10"/>
      <c r="N3986" s="10"/>
    </row>
    <row r="3987" spans="1:14" x14ac:dyDescent="0.25">
      <c r="A3987" s="8"/>
      <c r="C3987" s="62"/>
      <c r="D3987" s="63"/>
      <c r="K3987" s="10"/>
      <c r="L3987" s="10"/>
      <c r="N3987" s="10"/>
    </row>
    <row r="3988" spans="1:14" x14ac:dyDescent="0.25">
      <c r="A3988" s="8"/>
      <c r="C3988" s="62"/>
      <c r="D3988" s="63"/>
      <c r="K3988" s="10"/>
      <c r="L3988" s="10"/>
      <c r="N3988" s="10"/>
    </row>
    <row r="3989" spans="1:14" x14ac:dyDescent="0.25">
      <c r="A3989" s="8"/>
      <c r="C3989" s="62"/>
      <c r="D3989" s="63"/>
      <c r="K3989" s="10"/>
      <c r="L3989" s="10"/>
      <c r="N3989" s="10"/>
    </row>
    <row r="3990" spans="1:14" x14ac:dyDescent="0.25">
      <c r="A3990" s="8"/>
      <c r="C3990" s="62"/>
      <c r="D3990" s="63"/>
      <c r="K3990" s="10"/>
      <c r="L3990" s="10"/>
      <c r="N3990" s="10"/>
    </row>
    <row r="3991" spans="1:14" x14ac:dyDescent="0.25">
      <c r="A3991" s="8"/>
      <c r="C3991" s="62"/>
      <c r="D3991" s="63"/>
      <c r="K3991" s="10"/>
      <c r="L3991" s="10"/>
      <c r="N3991" s="10"/>
    </row>
    <row r="3992" spans="1:14" x14ac:dyDescent="0.25">
      <c r="A3992" s="8"/>
      <c r="C3992" s="62"/>
      <c r="D3992" s="63"/>
      <c r="K3992" s="10"/>
      <c r="L3992" s="10"/>
      <c r="N3992" s="10"/>
    </row>
    <row r="3993" spans="1:14" x14ac:dyDescent="0.25">
      <c r="A3993" s="8"/>
      <c r="C3993" s="62"/>
      <c r="D3993" s="63"/>
      <c r="K3993" s="10"/>
      <c r="L3993" s="10"/>
      <c r="N3993" s="10"/>
    </row>
    <row r="3994" spans="1:14" x14ac:dyDescent="0.25">
      <c r="A3994" s="8"/>
      <c r="C3994" s="62"/>
      <c r="D3994" s="63"/>
      <c r="K3994" s="10"/>
      <c r="L3994" s="10"/>
      <c r="N3994" s="10"/>
    </row>
    <row r="3995" spans="1:14" x14ac:dyDescent="0.25">
      <c r="A3995" s="8"/>
      <c r="C3995" s="62"/>
      <c r="D3995" s="63"/>
      <c r="K3995" s="10"/>
      <c r="L3995" s="10"/>
      <c r="N3995" s="10"/>
    </row>
    <row r="3996" spans="1:14" x14ac:dyDescent="0.25">
      <c r="A3996" s="8"/>
      <c r="C3996" s="62"/>
      <c r="D3996" s="63"/>
      <c r="K3996" s="10"/>
      <c r="L3996" s="10"/>
      <c r="N3996" s="10"/>
    </row>
    <row r="3997" spans="1:14" x14ac:dyDescent="0.25">
      <c r="A3997" s="8"/>
      <c r="C3997" s="62"/>
      <c r="D3997" s="63"/>
      <c r="K3997" s="10"/>
      <c r="L3997" s="10"/>
      <c r="N3997" s="10"/>
    </row>
    <row r="3998" spans="1:14" x14ac:dyDescent="0.25">
      <c r="A3998" s="8"/>
      <c r="C3998" s="62"/>
      <c r="D3998" s="63"/>
      <c r="K3998" s="10"/>
      <c r="L3998" s="10"/>
      <c r="N3998" s="10"/>
    </row>
    <row r="3999" spans="1:14" x14ac:dyDescent="0.25">
      <c r="A3999" s="8"/>
      <c r="C3999" s="62"/>
      <c r="D3999" s="63"/>
      <c r="K3999" s="10"/>
      <c r="L3999" s="10"/>
      <c r="N3999" s="10"/>
    </row>
    <row r="4000" spans="1:14" x14ac:dyDescent="0.25">
      <c r="A4000" s="8"/>
      <c r="C4000" s="62"/>
      <c r="D4000" s="63"/>
      <c r="K4000" s="10"/>
      <c r="L4000" s="10"/>
      <c r="N4000" s="10"/>
    </row>
    <row r="4001" spans="1:14" x14ac:dyDescent="0.25">
      <c r="A4001" s="8"/>
      <c r="C4001" s="62"/>
      <c r="D4001" s="63"/>
      <c r="K4001" s="10"/>
      <c r="L4001" s="10"/>
      <c r="N4001" s="10"/>
    </row>
    <row r="4002" spans="1:14" x14ac:dyDescent="0.25">
      <c r="A4002" s="8"/>
      <c r="C4002" s="62"/>
      <c r="D4002" s="63"/>
      <c r="K4002" s="10"/>
      <c r="L4002" s="10"/>
      <c r="N4002" s="10"/>
    </row>
    <row r="4003" spans="1:14" x14ac:dyDescent="0.25">
      <c r="A4003" s="8"/>
      <c r="C4003" s="62"/>
      <c r="D4003" s="63"/>
      <c r="K4003" s="10"/>
      <c r="L4003" s="10"/>
      <c r="N4003" s="10"/>
    </row>
    <row r="4004" spans="1:14" x14ac:dyDescent="0.25">
      <c r="A4004" s="8"/>
      <c r="C4004" s="62"/>
      <c r="D4004" s="63"/>
      <c r="K4004" s="10"/>
      <c r="L4004" s="10"/>
      <c r="N4004" s="10"/>
    </row>
    <row r="4005" spans="1:14" x14ac:dyDescent="0.25">
      <c r="A4005" s="8"/>
      <c r="C4005" s="62"/>
      <c r="D4005" s="63"/>
      <c r="K4005" s="10"/>
      <c r="L4005" s="10"/>
      <c r="N4005" s="10"/>
    </row>
    <row r="4006" spans="1:14" x14ac:dyDescent="0.25">
      <c r="A4006" s="8"/>
      <c r="C4006" s="62"/>
      <c r="D4006" s="63"/>
      <c r="K4006" s="10"/>
      <c r="L4006" s="10"/>
      <c r="N4006" s="10"/>
    </row>
    <row r="4007" spans="1:14" x14ac:dyDescent="0.25">
      <c r="A4007" s="8"/>
      <c r="C4007" s="62"/>
      <c r="D4007" s="63"/>
      <c r="K4007" s="10"/>
      <c r="L4007" s="10"/>
      <c r="N4007" s="10"/>
    </row>
    <row r="4008" spans="1:14" x14ac:dyDescent="0.25">
      <c r="A4008" s="8"/>
      <c r="C4008" s="62"/>
      <c r="D4008" s="63"/>
      <c r="K4008" s="10"/>
      <c r="L4008" s="10"/>
      <c r="N4008" s="10"/>
    </row>
    <row r="4009" spans="1:14" x14ac:dyDescent="0.25">
      <c r="A4009" s="8"/>
      <c r="C4009" s="62"/>
      <c r="D4009" s="63"/>
      <c r="K4009" s="10"/>
      <c r="L4009" s="10"/>
      <c r="N4009" s="10"/>
    </row>
    <row r="4010" spans="1:14" x14ac:dyDescent="0.25">
      <c r="A4010" s="8"/>
      <c r="C4010" s="62"/>
      <c r="D4010" s="63"/>
      <c r="K4010" s="10"/>
      <c r="L4010" s="10"/>
      <c r="N4010" s="10"/>
    </row>
    <row r="4011" spans="1:14" x14ac:dyDescent="0.25">
      <c r="A4011" s="8"/>
      <c r="C4011" s="62"/>
      <c r="D4011" s="63"/>
      <c r="K4011" s="10"/>
      <c r="L4011" s="10"/>
      <c r="N4011" s="10"/>
    </row>
    <row r="4012" spans="1:14" x14ac:dyDescent="0.25">
      <c r="A4012" s="8"/>
      <c r="C4012" s="62"/>
      <c r="D4012" s="63"/>
      <c r="K4012" s="10"/>
      <c r="L4012" s="10"/>
      <c r="N4012" s="10"/>
    </row>
    <row r="4013" spans="1:14" x14ac:dyDescent="0.25">
      <c r="A4013" s="8"/>
      <c r="C4013" s="62"/>
      <c r="D4013" s="63"/>
      <c r="K4013" s="10"/>
      <c r="L4013" s="10"/>
      <c r="N4013" s="10"/>
    </row>
    <row r="4014" spans="1:14" x14ac:dyDescent="0.25">
      <c r="A4014" s="8"/>
      <c r="C4014" s="62"/>
      <c r="D4014" s="63"/>
      <c r="K4014" s="10"/>
      <c r="L4014" s="10"/>
      <c r="N4014" s="10"/>
    </row>
    <row r="4015" spans="1:14" x14ac:dyDescent="0.25">
      <c r="A4015" s="8"/>
      <c r="C4015" s="62"/>
      <c r="D4015" s="63"/>
      <c r="K4015" s="10"/>
      <c r="L4015" s="10"/>
      <c r="N4015" s="10"/>
    </row>
    <row r="4016" spans="1:14" x14ac:dyDescent="0.25">
      <c r="A4016" s="8"/>
      <c r="C4016" s="62"/>
      <c r="D4016" s="63"/>
      <c r="K4016" s="10"/>
      <c r="L4016" s="10"/>
      <c r="N4016" s="10"/>
    </row>
    <row r="4017" spans="1:14" x14ac:dyDescent="0.25">
      <c r="A4017" s="8"/>
      <c r="C4017" s="62"/>
      <c r="D4017" s="63"/>
      <c r="K4017" s="10"/>
      <c r="L4017" s="10"/>
      <c r="N4017" s="10"/>
    </row>
    <row r="4018" spans="1:14" x14ac:dyDescent="0.25">
      <c r="A4018" s="8"/>
      <c r="C4018" s="62"/>
      <c r="D4018" s="63"/>
      <c r="K4018" s="10"/>
      <c r="L4018" s="10"/>
      <c r="N4018" s="10"/>
    </row>
    <row r="4019" spans="1:14" x14ac:dyDescent="0.25">
      <c r="A4019" s="8"/>
      <c r="C4019" s="62"/>
      <c r="D4019" s="63"/>
      <c r="K4019" s="10"/>
      <c r="L4019" s="10"/>
      <c r="N4019" s="10"/>
    </row>
    <row r="4020" spans="1:14" x14ac:dyDescent="0.25">
      <c r="A4020" s="8"/>
      <c r="C4020" s="62"/>
      <c r="D4020" s="63"/>
      <c r="K4020" s="10"/>
      <c r="L4020" s="10"/>
      <c r="N4020" s="10"/>
    </row>
    <row r="4021" spans="1:14" x14ac:dyDescent="0.25">
      <c r="A4021" s="8"/>
      <c r="C4021" s="62"/>
      <c r="D4021" s="63"/>
      <c r="K4021" s="10"/>
      <c r="L4021" s="10"/>
      <c r="N4021" s="10"/>
    </row>
    <row r="4022" spans="1:14" x14ac:dyDescent="0.25">
      <c r="A4022" s="8"/>
      <c r="C4022" s="62"/>
      <c r="D4022" s="63"/>
      <c r="K4022" s="10"/>
      <c r="L4022" s="10"/>
      <c r="N4022" s="10"/>
    </row>
    <row r="4023" spans="1:14" x14ac:dyDescent="0.25">
      <c r="A4023" s="8"/>
      <c r="C4023" s="62"/>
      <c r="D4023" s="63"/>
      <c r="K4023" s="10"/>
      <c r="L4023" s="10"/>
      <c r="N4023" s="10"/>
    </row>
    <row r="4024" spans="1:14" x14ac:dyDescent="0.25">
      <c r="A4024" s="8"/>
      <c r="C4024" s="62"/>
      <c r="D4024" s="63"/>
      <c r="K4024" s="10"/>
      <c r="L4024" s="10"/>
      <c r="N4024" s="10"/>
    </row>
    <row r="4025" spans="1:14" x14ac:dyDescent="0.25">
      <c r="A4025" s="8"/>
      <c r="C4025" s="62"/>
      <c r="D4025" s="63"/>
      <c r="K4025" s="10"/>
      <c r="L4025" s="10"/>
      <c r="N4025" s="10"/>
    </row>
    <row r="4026" spans="1:14" x14ac:dyDescent="0.25">
      <c r="A4026" s="8"/>
      <c r="C4026" s="62"/>
      <c r="D4026" s="63"/>
      <c r="K4026" s="10"/>
      <c r="L4026" s="10"/>
      <c r="N4026" s="10"/>
    </row>
    <row r="4027" spans="1:14" x14ac:dyDescent="0.25">
      <c r="A4027" s="8"/>
      <c r="C4027" s="62"/>
      <c r="D4027" s="63"/>
      <c r="K4027" s="10"/>
      <c r="L4027" s="10"/>
      <c r="N4027" s="10"/>
    </row>
    <row r="4028" spans="1:14" x14ac:dyDescent="0.25">
      <c r="A4028" s="8"/>
      <c r="C4028" s="62"/>
      <c r="D4028" s="63"/>
      <c r="K4028" s="10"/>
      <c r="L4028" s="10"/>
      <c r="N4028" s="10"/>
    </row>
    <row r="4029" spans="1:14" x14ac:dyDescent="0.25">
      <c r="A4029" s="8"/>
      <c r="C4029" s="62"/>
      <c r="D4029" s="63"/>
      <c r="K4029" s="10"/>
      <c r="L4029" s="10"/>
      <c r="N4029" s="10"/>
    </row>
    <row r="4030" spans="1:14" x14ac:dyDescent="0.25">
      <c r="A4030" s="8"/>
      <c r="C4030" s="62"/>
      <c r="D4030" s="63"/>
      <c r="K4030" s="10"/>
      <c r="L4030" s="10"/>
      <c r="N4030" s="10"/>
    </row>
    <row r="4031" spans="1:14" x14ac:dyDescent="0.25">
      <c r="A4031" s="8"/>
      <c r="C4031" s="62"/>
      <c r="D4031" s="63"/>
      <c r="K4031" s="10"/>
      <c r="L4031" s="10"/>
      <c r="N4031" s="10"/>
    </row>
    <row r="4032" spans="1:14" x14ac:dyDescent="0.25">
      <c r="A4032" s="8"/>
      <c r="C4032" s="62"/>
      <c r="D4032" s="63"/>
      <c r="K4032" s="10"/>
      <c r="L4032" s="10"/>
      <c r="N4032" s="10"/>
    </row>
    <row r="4033" spans="1:14" x14ac:dyDescent="0.25">
      <c r="A4033" s="8"/>
      <c r="C4033" s="62"/>
      <c r="D4033" s="63"/>
      <c r="K4033" s="10"/>
      <c r="L4033" s="10"/>
      <c r="N4033" s="10"/>
    </row>
    <row r="4034" spans="1:14" x14ac:dyDescent="0.25">
      <c r="A4034" s="8"/>
      <c r="C4034" s="62"/>
      <c r="D4034" s="63"/>
      <c r="K4034" s="10"/>
      <c r="L4034" s="10"/>
      <c r="N4034" s="10"/>
    </row>
    <row r="4035" spans="1:14" x14ac:dyDescent="0.25">
      <c r="A4035" s="8"/>
      <c r="C4035" s="62"/>
      <c r="D4035" s="63"/>
      <c r="K4035" s="10"/>
      <c r="L4035" s="10"/>
      <c r="N4035" s="10"/>
    </row>
    <row r="4036" spans="1:14" x14ac:dyDescent="0.25">
      <c r="A4036" s="8"/>
      <c r="C4036" s="62"/>
      <c r="D4036" s="63"/>
      <c r="K4036" s="10"/>
      <c r="L4036" s="10"/>
      <c r="N4036" s="10"/>
    </row>
    <row r="4037" spans="1:14" x14ac:dyDescent="0.25">
      <c r="A4037" s="8"/>
      <c r="C4037" s="62"/>
      <c r="D4037" s="63"/>
      <c r="K4037" s="10"/>
      <c r="L4037" s="10"/>
      <c r="N4037" s="10"/>
    </row>
    <row r="4038" spans="1:14" x14ac:dyDescent="0.25">
      <c r="A4038" s="8"/>
      <c r="C4038" s="62"/>
      <c r="D4038" s="63"/>
      <c r="K4038" s="10"/>
      <c r="L4038" s="10"/>
      <c r="N4038" s="10"/>
    </row>
    <row r="4039" spans="1:14" x14ac:dyDescent="0.25">
      <c r="A4039" s="8"/>
      <c r="C4039" s="62"/>
      <c r="D4039" s="63"/>
      <c r="K4039" s="10"/>
      <c r="L4039" s="10"/>
      <c r="N4039" s="10"/>
    </row>
    <row r="4040" spans="1:14" x14ac:dyDescent="0.25">
      <c r="A4040" s="8"/>
      <c r="C4040" s="62"/>
      <c r="D4040" s="63"/>
      <c r="K4040" s="10"/>
      <c r="L4040" s="10"/>
      <c r="N4040" s="10"/>
    </row>
    <row r="4041" spans="1:14" x14ac:dyDescent="0.25">
      <c r="A4041" s="8"/>
      <c r="C4041" s="62"/>
      <c r="D4041" s="63"/>
      <c r="K4041" s="10"/>
      <c r="L4041" s="10"/>
      <c r="N4041" s="10"/>
    </row>
    <row r="4042" spans="1:14" x14ac:dyDescent="0.25">
      <c r="A4042" s="8"/>
      <c r="C4042" s="62"/>
      <c r="D4042" s="63"/>
      <c r="K4042" s="10"/>
      <c r="L4042" s="10"/>
      <c r="N4042" s="10"/>
    </row>
    <row r="4043" spans="1:14" x14ac:dyDescent="0.25">
      <c r="A4043" s="8"/>
      <c r="C4043" s="62"/>
      <c r="D4043" s="63"/>
      <c r="K4043" s="10"/>
      <c r="L4043" s="10"/>
      <c r="N4043" s="10"/>
    </row>
    <row r="4044" spans="1:14" x14ac:dyDescent="0.25">
      <c r="A4044" s="8"/>
      <c r="C4044" s="62"/>
      <c r="D4044" s="63"/>
      <c r="K4044" s="10"/>
      <c r="L4044" s="10"/>
      <c r="N4044" s="10"/>
    </row>
    <row r="4045" spans="1:14" x14ac:dyDescent="0.25">
      <c r="A4045" s="8"/>
      <c r="C4045" s="62"/>
      <c r="D4045" s="63"/>
      <c r="K4045" s="10"/>
      <c r="L4045" s="10"/>
      <c r="N4045" s="10"/>
    </row>
    <row r="4046" spans="1:14" x14ac:dyDescent="0.25">
      <c r="A4046" s="8"/>
      <c r="C4046" s="62"/>
      <c r="D4046" s="63"/>
      <c r="K4046" s="10"/>
      <c r="L4046" s="10"/>
      <c r="N4046" s="10"/>
    </row>
    <row r="4047" spans="1:14" x14ac:dyDescent="0.25">
      <c r="A4047" s="8"/>
      <c r="C4047" s="62"/>
      <c r="D4047" s="63"/>
      <c r="K4047" s="10"/>
      <c r="L4047" s="10"/>
      <c r="N4047" s="10"/>
    </row>
    <row r="4048" spans="1:14" x14ac:dyDescent="0.25">
      <c r="A4048" s="8"/>
      <c r="C4048" s="62"/>
      <c r="D4048" s="63"/>
      <c r="K4048" s="10"/>
      <c r="L4048" s="10"/>
      <c r="N4048" s="10"/>
    </row>
    <row r="4049" spans="1:14" x14ac:dyDescent="0.25">
      <c r="A4049" s="8"/>
      <c r="C4049" s="62"/>
      <c r="D4049" s="63"/>
      <c r="K4049" s="10"/>
      <c r="L4049" s="10"/>
      <c r="N4049" s="10"/>
    </row>
    <row r="4050" spans="1:14" x14ac:dyDescent="0.25">
      <c r="A4050" s="8"/>
      <c r="C4050" s="62"/>
      <c r="D4050" s="63"/>
      <c r="K4050" s="10"/>
      <c r="L4050" s="10"/>
      <c r="N4050" s="10"/>
    </row>
    <row r="4051" spans="1:14" x14ac:dyDescent="0.25">
      <c r="A4051" s="8"/>
      <c r="C4051" s="62"/>
      <c r="D4051" s="63"/>
      <c r="K4051" s="10"/>
      <c r="L4051" s="10"/>
      <c r="N4051" s="10"/>
    </row>
    <row r="4052" spans="1:14" x14ac:dyDescent="0.25">
      <c r="A4052" s="8"/>
      <c r="C4052" s="62"/>
      <c r="D4052" s="63"/>
      <c r="K4052" s="10"/>
      <c r="L4052" s="10"/>
      <c r="N4052" s="10"/>
    </row>
    <row r="4053" spans="1:14" x14ac:dyDescent="0.25">
      <c r="A4053" s="8"/>
      <c r="C4053" s="62"/>
      <c r="D4053" s="63"/>
      <c r="K4053" s="10"/>
      <c r="L4053" s="10"/>
      <c r="N4053" s="10"/>
    </row>
    <row r="4054" spans="1:14" x14ac:dyDescent="0.25">
      <c r="A4054" s="8"/>
      <c r="C4054" s="62"/>
      <c r="D4054" s="63"/>
      <c r="K4054" s="10"/>
      <c r="L4054" s="10"/>
      <c r="N4054" s="10"/>
    </row>
    <row r="4055" spans="1:14" x14ac:dyDescent="0.25">
      <c r="A4055" s="8"/>
      <c r="C4055" s="62"/>
      <c r="D4055" s="63"/>
      <c r="K4055" s="10"/>
      <c r="L4055" s="10"/>
      <c r="N4055" s="10"/>
    </row>
    <row r="4056" spans="1:14" x14ac:dyDescent="0.25">
      <c r="A4056" s="8"/>
      <c r="C4056" s="62"/>
      <c r="D4056" s="63"/>
      <c r="K4056" s="10"/>
      <c r="L4056" s="10"/>
      <c r="N4056" s="10"/>
    </row>
    <row r="4057" spans="1:14" x14ac:dyDescent="0.25">
      <c r="A4057" s="8"/>
      <c r="C4057" s="62"/>
      <c r="D4057" s="63"/>
      <c r="K4057" s="10"/>
      <c r="L4057" s="10"/>
      <c r="N4057" s="10"/>
    </row>
    <row r="4058" spans="1:14" x14ac:dyDescent="0.25">
      <c r="A4058" s="8"/>
      <c r="C4058" s="62"/>
      <c r="D4058" s="63"/>
      <c r="K4058" s="10"/>
      <c r="L4058" s="10"/>
      <c r="N4058" s="10"/>
    </row>
    <row r="4059" spans="1:14" x14ac:dyDescent="0.25">
      <c r="A4059" s="8"/>
      <c r="C4059" s="62"/>
      <c r="D4059" s="63"/>
      <c r="K4059" s="10"/>
      <c r="L4059" s="10"/>
      <c r="N4059" s="10"/>
    </row>
    <row r="4060" spans="1:14" x14ac:dyDescent="0.25">
      <c r="A4060" s="8"/>
      <c r="C4060" s="62"/>
      <c r="D4060" s="63"/>
      <c r="K4060" s="10"/>
      <c r="L4060" s="10"/>
      <c r="N4060" s="10"/>
    </row>
    <row r="4061" spans="1:14" x14ac:dyDescent="0.25">
      <c r="A4061" s="8"/>
      <c r="C4061" s="62"/>
      <c r="D4061" s="63"/>
      <c r="K4061" s="10"/>
      <c r="L4061" s="10"/>
      <c r="N4061" s="10"/>
    </row>
    <row r="4062" spans="1:14" x14ac:dyDescent="0.25">
      <c r="A4062" s="8"/>
      <c r="C4062" s="62"/>
      <c r="D4062" s="63"/>
      <c r="K4062" s="10"/>
      <c r="L4062" s="10"/>
      <c r="N4062" s="10"/>
    </row>
    <row r="4063" spans="1:14" x14ac:dyDescent="0.25">
      <c r="A4063" s="8"/>
      <c r="C4063" s="62"/>
      <c r="D4063" s="63"/>
      <c r="K4063" s="10"/>
      <c r="L4063" s="10"/>
      <c r="N4063" s="10"/>
    </row>
    <row r="4064" spans="1:14" x14ac:dyDescent="0.25">
      <c r="A4064" s="8"/>
      <c r="C4064" s="62"/>
      <c r="D4064" s="63"/>
      <c r="K4064" s="10"/>
      <c r="L4064" s="10"/>
      <c r="N4064" s="10"/>
    </row>
    <row r="4065" spans="1:14" x14ac:dyDescent="0.25">
      <c r="A4065" s="8"/>
      <c r="C4065" s="62"/>
      <c r="D4065" s="63"/>
      <c r="K4065" s="10"/>
      <c r="L4065" s="10"/>
      <c r="N4065" s="10"/>
    </row>
    <row r="4066" spans="1:14" x14ac:dyDescent="0.25">
      <c r="A4066" s="8"/>
      <c r="C4066" s="62"/>
      <c r="D4066" s="63"/>
      <c r="K4066" s="10"/>
      <c r="L4066" s="10"/>
      <c r="N4066" s="10"/>
    </row>
    <row r="4067" spans="1:14" x14ac:dyDescent="0.25">
      <c r="A4067" s="8"/>
      <c r="C4067" s="62"/>
      <c r="D4067" s="63"/>
      <c r="K4067" s="10"/>
      <c r="L4067" s="10"/>
      <c r="N4067" s="10"/>
    </row>
    <row r="4068" spans="1:14" x14ac:dyDescent="0.25">
      <c r="A4068" s="8"/>
      <c r="C4068" s="62"/>
      <c r="D4068" s="63"/>
      <c r="K4068" s="10"/>
      <c r="L4068" s="10"/>
      <c r="N4068" s="10"/>
    </row>
    <row r="4069" spans="1:14" x14ac:dyDescent="0.25">
      <c r="A4069" s="8"/>
      <c r="C4069" s="62"/>
      <c r="D4069" s="63"/>
      <c r="K4069" s="10"/>
      <c r="L4069" s="10"/>
      <c r="N4069" s="10"/>
    </row>
    <row r="4070" spans="1:14" x14ac:dyDescent="0.25">
      <c r="A4070" s="8"/>
      <c r="C4070" s="62"/>
      <c r="D4070" s="63"/>
      <c r="K4070" s="10"/>
      <c r="L4070" s="10"/>
      <c r="N4070" s="10"/>
    </row>
    <row r="4071" spans="1:14" x14ac:dyDescent="0.25">
      <c r="A4071" s="8"/>
      <c r="C4071" s="62"/>
      <c r="D4071" s="63"/>
      <c r="K4071" s="10"/>
      <c r="L4071" s="10"/>
      <c r="N4071" s="10"/>
    </row>
    <row r="4072" spans="1:14" x14ac:dyDescent="0.25">
      <c r="A4072" s="8"/>
      <c r="C4072" s="62"/>
      <c r="D4072" s="63"/>
      <c r="K4072" s="10"/>
      <c r="L4072" s="10"/>
      <c r="N4072" s="10"/>
    </row>
    <row r="4073" spans="1:14" x14ac:dyDescent="0.25">
      <c r="A4073" s="8"/>
      <c r="C4073" s="62"/>
      <c r="D4073" s="63"/>
      <c r="K4073" s="10"/>
      <c r="L4073" s="10"/>
      <c r="N4073" s="10"/>
    </row>
    <row r="4074" spans="1:14" x14ac:dyDescent="0.25">
      <c r="A4074" s="8"/>
      <c r="C4074" s="62"/>
      <c r="D4074" s="63"/>
      <c r="K4074" s="10"/>
      <c r="L4074" s="10"/>
      <c r="N4074" s="10"/>
    </row>
    <row r="4075" spans="1:14" x14ac:dyDescent="0.25">
      <c r="A4075" s="8"/>
      <c r="C4075" s="62"/>
      <c r="D4075" s="63"/>
      <c r="K4075" s="10"/>
      <c r="L4075" s="10"/>
      <c r="N4075" s="10"/>
    </row>
    <row r="4076" spans="1:14" x14ac:dyDescent="0.25">
      <c r="A4076" s="8"/>
      <c r="C4076" s="62"/>
      <c r="D4076" s="63"/>
      <c r="K4076" s="10"/>
      <c r="L4076" s="10"/>
      <c r="N4076" s="10"/>
    </row>
    <row r="4077" spans="1:14" x14ac:dyDescent="0.25">
      <c r="A4077" s="8"/>
      <c r="C4077" s="62"/>
      <c r="D4077" s="63"/>
      <c r="K4077" s="10"/>
      <c r="L4077" s="10"/>
      <c r="N4077" s="10"/>
    </row>
    <row r="4078" spans="1:14" x14ac:dyDescent="0.25">
      <c r="A4078" s="8"/>
      <c r="C4078" s="62"/>
      <c r="D4078" s="63"/>
      <c r="K4078" s="10"/>
      <c r="L4078" s="10"/>
      <c r="N4078" s="10"/>
    </row>
    <row r="4079" spans="1:14" x14ac:dyDescent="0.25">
      <c r="A4079" s="8"/>
      <c r="C4079" s="62"/>
      <c r="D4079" s="63"/>
      <c r="K4079" s="10"/>
      <c r="L4079" s="10"/>
      <c r="N4079" s="10"/>
    </row>
    <row r="4080" spans="1:14" x14ac:dyDescent="0.25">
      <c r="A4080" s="8"/>
      <c r="C4080" s="62"/>
      <c r="D4080" s="63"/>
      <c r="K4080" s="10"/>
      <c r="L4080" s="10"/>
      <c r="N4080" s="10"/>
    </row>
    <row r="4081" spans="1:14" x14ac:dyDescent="0.25">
      <c r="A4081" s="8"/>
      <c r="C4081" s="62"/>
      <c r="D4081" s="63"/>
      <c r="K4081" s="10"/>
      <c r="L4081" s="10"/>
      <c r="N4081" s="10"/>
    </row>
    <row r="4082" spans="1:14" x14ac:dyDescent="0.25">
      <c r="A4082" s="8"/>
      <c r="C4082" s="62"/>
      <c r="D4082" s="63"/>
      <c r="K4082" s="10"/>
      <c r="L4082" s="10"/>
      <c r="N4082" s="10"/>
    </row>
    <row r="4083" spans="1:14" x14ac:dyDescent="0.25">
      <c r="A4083" s="8"/>
      <c r="C4083" s="62"/>
      <c r="D4083" s="63"/>
      <c r="K4083" s="10"/>
      <c r="L4083" s="10"/>
      <c r="N4083" s="10"/>
    </row>
    <row r="4084" spans="1:14" x14ac:dyDescent="0.25">
      <c r="A4084" s="8"/>
      <c r="C4084" s="62"/>
      <c r="D4084" s="63"/>
      <c r="K4084" s="10"/>
      <c r="L4084" s="10"/>
      <c r="N4084" s="10"/>
    </row>
    <row r="4085" spans="1:14" x14ac:dyDescent="0.25">
      <c r="A4085" s="8"/>
      <c r="C4085" s="62"/>
      <c r="D4085" s="63"/>
      <c r="K4085" s="10"/>
      <c r="L4085" s="10"/>
      <c r="N4085" s="10"/>
    </row>
    <row r="4086" spans="1:14" x14ac:dyDescent="0.25">
      <c r="A4086" s="8"/>
      <c r="C4086" s="62"/>
      <c r="D4086" s="63"/>
      <c r="K4086" s="10"/>
      <c r="L4086" s="10"/>
      <c r="N4086" s="10"/>
    </row>
    <row r="4087" spans="1:14" x14ac:dyDescent="0.25">
      <c r="A4087" s="8"/>
      <c r="C4087" s="62"/>
      <c r="D4087" s="63"/>
      <c r="K4087" s="10"/>
      <c r="L4087" s="10"/>
      <c r="N4087" s="10"/>
    </row>
    <row r="4088" spans="1:14" x14ac:dyDescent="0.25">
      <c r="A4088" s="8"/>
      <c r="C4088" s="62"/>
      <c r="D4088" s="63"/>
      <c r="K4088" s="10"/>
      <c r="L4088" s="10"/>
      <c r="N4088" s="10"/>
    </row>
    <row r="4089" spans="1:14" x14ac:dyDescent="0.25">
      <c r="A4089" s="8"/>
      <c r="C4089" s="62"/>
      <c r="D4089" s="63"/>
      <c r="K4089" s="10"/>
      <c r="L4089" s="10"/>
      <c r="N4089" s="10"/>
    </row>
    <row r="4090" spans="1:14" x14ac:dyDescent="0.25">
      <c r="A4090" s="8"/>
      <c r="C4090" s="62"/>
      <c r="D4090" s="63"/>
      <c r="K4090" s="10"/>
      <c r="L4090" s="10"/>
      <c r="N4090" s="10"/>
    </row>
    <row r="4091" spans="1:14" x14ac:dyDescent="0.25">
      <c r="A4091" s="8"/>
      <c r="C4091" s="62"/>
      <c r="D4091" s="63"/>
      <c r="K4091" s="10"/>
      <c r="L4091" s="10"/>
      <c r="N4091" s="10"/>
    </row>
    <row r="4092" spans="1:14" x14ac:dyDescent="0.25">
      <c r="A4092" s="8"/>
      <c r="C4092" s="62"/>
      <c r="D4092" s="63"/>
      <c r="K4092" s="10"/>
      <c r="L4092" s="10"/>
      <c r="N4092" s="10"/>
    </row>
    <row r="4093" spans="1:14" x14ac:dyDescent="0.25">
      <c r="A4093" s="8"/>
      <c r="C4093" s="62"/>
      <c r="D4093" s="63"/>
      <c r="K4093" s="10"/>
      <c r="L4093" s="10"/>
      <c r="N4093" s="10"/>
    </row>
    <row r="4094" spans="1:14" x14ac:dyDescent="0.25">
      <c r="A4094" s="8"/>
      <c r="C4094" s="62"/>
      <c r="D4094" s="63"/>
      <c r="K4094" s="10"/>
      <c r="L4094" s="10"/>
      <c r="N4094" s="10"/>
    </row>
    <row r="4095" spans="1:14" x14ac:dyDescent="0.25">
      <c r="A4095" s="8"/>
      <c r="C4095" s="62"/>
      <c r="D4095" s="63"/>
      <c r="K4095" s="10"/>
      <c r="L4095" s="10"/>
      <c r="N4095" s="10"/>
    </row>
    <row r="4096" spans="1:14" x14ac:dyDescent="0.25">
      <c r="A4096" s="8"/>
      <c r="C4096" s="62"/>
      <c r="D4096" s="63"/>
      <c r="K4096" s="10"/>
      <c r="L4096" s="10"/>
      <c r="N4096" s="10"/>
    </row>
    <row r="4097" spans="1:14" x14ac:dyDescent="0.25">
      <c r="A4097" s="8"/>
      <c r="C4097" s="62"/>
      <c r="D4097" s="63"/>
      <c r="K4097" s="10"/>
      <c r="L4097" s="10"/>
      <c r="N4097" s="10"/>
    </row>
    <row r="4098" spans="1:14" x14ac:dyDescent="0.25">
      <c r="A4098" s="8"/>
      <c r="C4098" s="62"/>
      <c r="D4098" s="63"/>
      <c r="K4098" s="10"/>
      <c r="L4098" s="10"/>
      <c r="N4098" s="10"/>
    </row>
    <row r="4099" spans="1:14" x14ac:dyDescent="0.25">
      <c r="A4099" s="8"/>
      <c r="C4099" s="62"/>
      <c r="D4099" s="63"/>
      <c r="K4099" s="10"/>
      <c r="L4099" s="10"/>
      <c r="N4099" s="10"/>
    </row>
    <row r="4100" spans="1:14" x14ac:dyDescent="0.25">
      <c r="A4100" s="8"/>
      <c r="C4100" s="62"/>
      <c r="D4100" s="63"/>
      <c r="K4100" s="10"/>
      <c r="L4100" s="10"/>
      <c r="N4100" s="10"/>
    </row>
    <row r="4101" spans="1:14" x14ac:dyDescent="0.25">
      <c r="A4101" s="8"/>
      <c r="C4101" s="62"/>
      <c r="D4101" s="63"/>
      <c r="K4101" s="10"/>
      <c r="L4101" s="10"/>
      <c r="N4101" s="10"/>
    </row>
    <row r="4102" spans="1:14" x14ac:dyDescent="0.25">
      <c r="A4102" s="8"/>
      <c r="C4102" s="62"/>
      <c r="D4102" s="63"/>
      <c r="K4102" s="10"/>
      <c r="L4102" s="10"/>
      <c r="N4102" s="10"/>
    </row>
    <row r="4103" spans="1:14" x14ac:dyDescent="0.25">
      <c r="A4103" s="8"/>
      <c r="C4103" s="62"/>
      <c r="D4103" s="63"/>
      <c r="K4103" s="10"/>
      <c r="L4103" s="10"/>
      <c r="N4103" s="10"/>
    </row>
    <row r="4104" spans="1:14" x14ac:dyDescent="0.25">
      <c r="A4104" s="8"/>
      <c r="C4104" s="62"/>
      <c r="D4104" s="63"/>
      <c r="K4104" s="10"/>
      <c r="L4104" s="10"/>
      <c r="N4104" s="10"/>
    </row>
    <row r="4105" spans="1:14" x14ac:dyDescent="0.25">
      <c r="A4105" s="8"/>
      <c r="C4105" s="62"/>
      <c r="D4105" s="63"/>
      <c r="K4105" s="10"/>
      <c r="L4105" s="10"/>
      <c r="N4105" s="10"/>
    </row>
    <row r="4106" spans="1:14" x14ac:dyDescent="0.25">
      <c r="A4106" s="8"/>
      <c r="C4106" s="62"/>
      <c r="D4106" s="63"/>
      <c r="K4106" s="10"/>
      <c r="L4106" s="10"/>
      <c r="N4106" s="10"/>
    </row>
    <row r="4107" spans="1:14" x14ac:dyDescent="0.25">
      <c r="A4107" s="8"/>
      <c r="C4107" s="62"/>
      <c r="D4107" s="63"/>
      <c r="K4107" s="10"/>
      <c r="L4107" s="10"/>
      <c r="N4107" s="10"/>
    </row>
    <row r="4108" spans="1:14" x14ac:dyDescent="0.25">
      <c r="A4108" s="8"/>
      <c r="C4108" s="62"/>
      <c r="D4108" s="63"/>
      <c r="K4108" s="10"/>
      <c r="L4108" s="10"/>
      <c r="N4108" s="10"/>
    </row>
    <row r="4109" spans="1:14" x14ac:dyDescent="0.25">
      <c r="A4109" s="8"/>
      <c r="C4109" s="62"/>
      <c r="D4109" s="63"/>
      <c r="K4109" s="10"/>
      <c r="L4109" s="10"/>
      <c r="N4109" s="10"/>
    </row>
    <row r="4110" spans="1:14" x14ac:dyDescent="0.25">
      <c r="A4110" s="8"/>
      <c r="C4110" s="62"/>
      <c r="D4110" s="63"/>
      <c r="K4110" s="10"/>
      <c r="L4110" s="10"/>
      <c r="N4110" s="10"/>
    </row>
    <row r="4111" spans="1:14" x14ac:dyDescent="0.25">
      <c r="A4111" s="8"/>
      <c r="C4111" s="62"/>
      <c r="D4111" s="63"/>
      <c r="K4111" s="10"/>
      <c r="L4111" s="10"/>
      <c r="N4111" s="10"/>
    </row>
    <row r="4112" spans="1:14" x14ac:dyDescent="0.25">
      <c r="A4112" s="8"/>
      <c r="C4112" s="62"/>
      <c r="D4112" s="63"/>
      <c r="K4112" s="10"/>
      <c r="L4112" s="10"/>
      <c r="N4112" s="10"/>
    </row>
    <row r="4113" spans="1:14" x14ac:dyDescent="0.25">
      <c r="A4113" s="8"/>
      <c r="C4113" s="62"/>
      <c r="D4113" s="63"/>
      <c r="K4113" s="10"/>
      <c r="L4113" s="10"/>
      <c r="N4113" s="10"/>
    </row>
    <row r="4114" spans="1:14" x14ac:dyDescent="0.25">
      <c r="A4114" s="8"/>
      <c r="C4114" s="62"/>
      <c r="D4114" s="63"/>
      <c r="K4114" s="10"/>
      <c r="L4114" s="10"/>
      <c r="N4114" s="10"/>
    </row>
    <row r="4115" spans="1:14" x14ac:dyDescent="0.25">
      <c r="A4115" s="8"/>
      <c r="C4115" s="62"/>
      <c r="D4115" s="63"/>
      <c r="K4115" s="10"/>
      <c r="L4115" s="10"/>
      <c r="N4115" s="10"/>
    </row>
    <row r="4116" spans="1:14" x14ac:dyDescent="0.25">
      <c r="A4116" s="8"/>
      <c r="C4116" s="62"/>
      <c r="D4116" s="63"/>
      <c r="K4116" s="10"/>
      <c r="L4116" s="10"/>
      <c r="N4116" s="10"/>
    </row>
    <row r="4117" spans="1:14" x14ac:dyDescent="0.25">
      <c r="A4117" s="8"/>
      <c r="C4117" s="62"/>
      <c r="D4117" s="63"/>
      <c r="K4117" s="10"/>
      <c r="L4117" s="10"/>
      <c r="N4117" s="10"/>
    </row>
    <row r="4118" spans="1:14" x14ac:dyDescent="0.25">
      <c r="A4118" s="8"/>
      <c r="C4118" s="62"/>
      <c r="D4118" s="63"/>
      <c r="K4118" s="10"/>
      <c r="L4118" s="10"/>
      <c r="N4118" s="10"/>
    </row>
    <row r="4119" spans="1:14" x14ac:dyDescent="0.25">
      <c r="A4119" s="8"/>
      <c r="C4119" s="62"/>
      <c r="D4119" s="63"/>
      <c r="K4119" s="10"/>
      <c r="L4119" s="10"/>
      <c r="N4119" s="10"/>
    </row>
    <row r="4120" spans="1:14" x14ac:dyDescent="0.25">
      <c r="A4120" s="8"/>
      <c r="C4120" s="62"/>
      <c r="D4120" s="63"/>
      <c r="K4120" s="10"/>
      <c r="L4120" s="10"/>
      <c r="N4120" s="10"/>
    </row>
    <row r="4121" spans="1:14" x14ac:dyDescent="0.25">
      <c r="A4121" s="8"/>
      <c r="C4121" s="62"/>
      <c r="D4121" s="63"/>
      <c r="K4121" s="10"/>
      <c r="L4121" s="10"/>
      <c r="N4121" s="10"/>
    </row>
    <row r="4122" spans="1:14" x14ac:dyDescent="0.25">
      <c r="A4122" s="8"/>
      <c r="C4122" s="62"/>
      <c r="D4122" s="63"/>
      <c r="K4122" s="10"/>
      <c r="L4122" s="10"/>
      <c r="N4122" s="10"/>
    </row>
    <row r="4123" spans="1:14" x14ac:dyDescent="0.25">
      <c r="A4123" s="8"/>
      <c r="C4123" s="62"/>
      <c r="D4123" s="63"/>
      <c r="K4123" s="10"/>
      <c r="L4123" s="10"/>
      <c r="N4123" s="10"/>
    </row>
    <row r="4124" spans="1:14" x14ac:dyDescent="0.25">
      <c r="A4124" s="8"/>
      <c r="C4124" s="62"/>
      <c r="D4124" s="63"/>
      <c r="K4124" s="10"/>
      <c r="L4124" s="10"/>
      <c r="N4124" s="10"/>
    </row>
    <row r="4125" spans="1:14" x14ac:dyDescent="0.25">
      <c r="A4125" s="8"/>
      <c r="C4125" s="62"/>
      <c r="D4125" s="63"/>
      <c r="K4125" s="10"/>
      <c r="L4125" s="10"/>
      <c r="N4125" s="10"/>
    </row>
    <row r="4126" spans="1:14" x14ac:dyDescent="0.25">
      <c r="A4126" s="8"/>
      <c r="C4126" s="62"/>
      <c r="D4126" s="63"/>
      <c r="K4126" s="10"/>
      <c r="L4126" s="10"/>
      <c r="N4126" s="10"/>
    </row>
    <row r="4127" spans="1:14" x14ac:dyDescent="0.25">
      <c r="A4127" s="8"/>
      <c r="C4127" s="62"/>
      <c r="D4127" s="63"/>
      <c r="K4127" s="10"/>
      <c r="L4127" s="10"/>
      <c r="N4127" s="10"/>
    </row>
    <row r="4128" spans="1:14" x14ac:dyDescent="0.25">
      <c r="A4128" s="8"/>
      <c r="C4128" s="62"/>
      <c r="D4128" s="63"/>
      <c r="K4128" s="10"/>
      <c r="L4128" s="10"/>
      <c r="N4128" s="10"/>
    </row>
    <row r="4129" spans="1:14" x14ac:dyDescent="0.25">
      <c r="A4129" s="8"/>
      <c r="C4129" s="62"/>
      <c r="D4129" s="63"/>
      <c r="K4129" s="10"/>
      <c r="L4129" s="10"/>
      <c r="N4129" s="10"/>
    </row>
    <row r="4130" spans="1:14" x14ac:dyDescent="0.25">
      <c r="A4130" s="8"/>
      <c r="C4130" s="62"/>
      <c r="D4130" s="63"/>
      <c r="K4130" s="10"/>
      <c r="L4130" s="10"/>
      <c r="N4130" s="10"/>
    </row>
    <row r="4131" spans="1:14" x14ac:dyDescent="0.25">
      <c r="A4131" s="8"/>
      <c r="C4131" s="62"/>
      <c r="D4131" s="63"/>
      <c r="K4131" s="10"/>
      <c r="L4131" s="10"/>
      <c r="N4131" s="10"/>
    </row>
    <row r="4132" spans="1:14" x14ac:dyDescent="0.25">
      <c r="A4132" s="8"/>
      <c r="C4132" s="62"/>
      <c r="D4132" s="63"/>
      <c r="K4132" s="10"/>
      <c r="L4132" s="10"/>
      <c r="N4132" s="10"/>
    </row>
    <row r="4133" spans="1:14" x14ac:dyDescent="0.25">
      <c r="A4133" s="8"/>
      <c r="C4133" s="62"/>
      <c r="D4133" s="63"/>
      <c r="K4133" s="10"/>
      <c r="L4133" s="10"/>
      <c r="N4133" s="10"/>
    </row>
    <row r="4134" spans="1:14" x14ac:dyDescent="0.25">
      <c r="A4134" s="8"/>
      <c r="C4134" s="62"/>
      <c r="D4134" s="63"/>
      <c r="K4134" s="10"/>
      <c r="L4134" s="10"/>
      <c r="N4134" s="10"/>
    </row>
    <row r="4135" spans="1:14" x14ac:dyDescent="0.25">
      <c r="A4135" s="8"/>
      <c r="C4135" s="62"/>
      <c r="D4135" s="63"/>
      <c r="K4135" s="10"/>
      <c r="L4135" s="10"/>
      <c r="N4135" s="10"/>
    </row>
    <row r="4136" spans="1:14" x14ac:dyDescent="0.25">
      <c r="A4136" s="8"/>
      <c r="C4136" s="62"/>
      <c r="D4136" s="63"/>
      <c r="K4136" s="10"/>
      <c r="L4136" s="10"/>
      <c r="N4136" s="10"/>
    </row>
    <row r="4137" spans="1:14" x14ac:dyDescent="0.25">
      <c r="A4137" s="8"/>
      <c r="C4137" s="62"/>
      <c r="D4137" s="63"/>
      <c r="K4137" s="10"/>
      <c r="L4137" s="10"/>
      <c r="N4137" s="10"/>
    </row>
    <row r="4138" spans="1:14" x14ac:dyDescent="0.25">
      <c r="A4138" s="8"/>
      <c r="C4138" s="62"/>
      <c r="D4138" s="63"/>
      <c r="K4138" s="10"/>
      <c r="L4138" s="10"/>
      <c r="N4138" s="10"/>
    </row>
    <row r="4139" spans="1:14" x14ac:dyDescent="0.25">
      <c r="A4139" s="8"/>
      <c r="C4139" s="62"/>
      <c r="D4139" s="63"/>
      <c r="K4139" s="10"/>
      <c r="L4139" s="10"/>
      <c r="N4139" s="10"/>
    </row>
    <row r="4140" spans="1:14" x14ac:dyDescent="0.25">
      <c r="A4140" s="8"/>
      <c r="C4140" s="62"/>
      <c r="D4140" s="63"/>
      <c r="K4140" s="10"/>
      <c r="L4140" s="10"/>
      <c r="N4140" s="10"/>
    </row>
    <row r="4141" spans="1:14" x14ac:dyDescent="0.25">
      <c r="A4141" s="8"/>
      <c r="C4141" s="62"/>
      <c r="D4141" s="63"/>
      <c r="K4141" s="10"/>
      <c r="L4141" s="10"/>
      <c r="N4141" s="10"/>
    </row>
    <row r="4142" spans="1:14" x14ac:dyDescent="0.25">
      <c r="A4142" s="8"/>
      <c r="C4142" s="62"/>
      <c r="D4142" s="63"/>
      <c r="K4142" s="10"/>
      <c r="L4142" s="10"/>
      <c r="N4142" s="10"/>
    </row>
    <row r="4143" spans="1:14" x14ac:dyDescent="0.25">
      <c r="A4143" s="8"/>
      <c r="C4143" s="62"/>
      <c r="D4143" s="63"/>
      <c r="K4143" s="10"/>
      <c r="L4143" s="10"/>
      <c r="N4143" s="10"/>
    </row>
    <row r="4144" spans="1:14" x14ac:dyDescent="0.25">
      <c r="A4144" s="8"/>
      <c r="C4144" s="62"/>
      <c r="D4144" s="63"/>
      <c r="K4144" s="10"/>
      <c r="L4144" s="10"/>
      <c r="N4144" s="10"/>
    </row>
    <row r="4145" spans="1:14" x14ac:dyDescent="0.25">
      <c r="A4145" s="8"/>
      <c r="C4145" s="62"/>
      <c r="D4145" s="63"/>
      <c r="K4145" s="10"/>
      <c r="L4145" s="10"/>
      <c r="N4145" s="10"/>
    </row>
    <row r="4146" spans="1:14" x14ac:dyDescent="0.25">
      <c r="A4146" s="8"/>
      <c r="C4146" s="62"/>
      <c r="D4146" s="63"/>
      <c r="K4146" s="10"/>
      <c r="L4146" s="10"/>
      <c r="N4146" s="10"/>
    </row>
    <row r="4147" spans="1:14" x14ac:dyDescent="0.25">
      <c r="A4147" s="8"/>
      <c r="C4147" s="62"/>
      <c r="D4147" s="63"/>
      <c r="K4147" s="10"/>
      <c r="L4147" s="10"/>
      <c r="N4147" s="10"/>
    </row>
    <row r="4148" spans="1:14" x14ac:dyDescent="0.25">
      <c r="A4148" s="8"/>
      <c r="C4148" s="62"/>
      <c r="D4148" s="63"/>
      <c r="K4148" s="10"/>
      <c r="L4148" s="10"/>
      <c r="N4148" s="10"/>
    </row>
    <row r="4149" spans="1:14" x14ac:dyDescent="0.25">
      <c r="A4149" s="8"/>
      <c r="C4149" s="62"/>
      <c r="D4149" s="63"/>
      <c r="K4149" s="10"/>
      <c r="L4149" s="10"/>
      <c r="N4149" s="10"/>
    </row>
    <row r="4150" spans="1:14" x14ac:dyDescent="0.25">
      <c r="A4150" s="8"/>
      <c r="C4150" s="62"/>
      <c r="D4150" s="63"/>
      <c r="K4150" s="10"/>
      <c r="L4150" s="10"/>
      <c r="N4150" s="10"/>
    </row>
    <row r="4151" spans="1:14" x14ac:dyDescent="0.25">
      <c r="A4151" s="8"/>
      <c r="C4151" s="62"/>
      <c r="D4151" s="63"/>
      <c r="K4151" s="10"/>
      <c r="L4151" s="10"/>
      <c r="N4151" s="10"/>
    </row>
    <row r="4152" spans="1:14" x14ac:dyDescent="0.25">
      <c r="A4152" s="8"/>
      <c r="C4152" s="62"/>
      <c r="D4152" s="63"/>
      <c r="K4152" s="10"/>
      <c r="L4152" s="10"/>
      <c r="N4152" s="10"/>
    </row>
    <row r="4153" spans="1:14" x14ac:dyDescent="0.25">
      <c r="A4153" s="8"/>
      <c r="C4153" s="62"/>
      <c r="D4153" s="63"/>
      <c r="K4153" s="10"/>
      <c r="L4153" s="10"/>
      <c r="N4153" s="10"/>
    </row>
    <row r="4154" spans="1:14" x14ac:dyDescent="0.25">
      <c r="A4154" s="8"/>
      <c r="C4154" s="62"/>
      <c r="D4154" s="63"/>
      <c r="K4154" s="10"/>
      <c r="L4154" s="10"/>
      <c r="N4154" s="10"/>
    </row>
    <row r="4155" spans="1:14" x14ac:dyDescent="0.25">
      <c r="A4155" s="8"/>
      <c r="C4155" s="62"/>
      <c r="D4155" s="63"/>
      <c r="K4155" s="10"/>
      <c r="L4155" s="10"/>
      <c r="N4155" s="10"/>
    </row>
    <row r="4156" spans="1:14" x14ac:dyDescent="0.25">
      <c r="A4156" s="8"/>
      <c r="C4156" s="62"/>
      <c r="D4156" s="63"/>
      <c r="K4156" s="10"/>
      <c r="L4156" s="10"/>
      <c r="N4156" s="10"/>
    </row>
    <row r="4157" spans="1:14" x14ac:dyDescent="0.25">
      <c r="A4157" s="8"/>
      <c r="C4157" s="62"/>
      <c r="D4157" s="63"/>
      <c r="K4157" s="10"/>
      <c r="L4157" s="10"/>
      <c r="N4157" s="10"/>
    </row>
    <row r="4158" spans="1:14" x14ac:dyDescent="0.25">
      <c r="A4158" s="8"/>
      <c r="C4158" s="62"/>
      <c r="D4158" s="63"/>
      <c r="K4158" s="10"/>
      <c r="L4158" s="10"/>
      <c r="N4158" s="10"/>
    </row>
    <row r="4159" spans="1:14" x14ac:dyDescent="0.25">
      <c r="A4159" s="8"/>
      <c r="C4159" s="62"/>
      <c r="D4159" s="63"/>
      <c r="K4159" s="10"/>
      <c r="L4159" s="10"/>
      <c r="N4159" s="10"/>
    </row>
    <row r="4160" spans="1:14" x14ac:dyDescent="0.25">
      <c r="A4160" s="8"/>
      <c r="C4160" s="62"/>
      <c r="D4160" s="63"/>
      <c r="K4160" s="10"/>
      <c r="L4160" s="10"/>
      <c r="N4160" s="10"/>
    </row>
    <row r="4161" spans="1:14" x14ac:dyDescent="0.25">
      <c r="A4161" s="8"/>
      <c r="C4161" s="62"/>
      <c r="D4161" s="63"/>
      <c r="K4161" s="10"/>
      <c r="L4161" s="10"/>
      <c r="N4161" s="10"/>
    </row>
    <row r="4162" spans="1:14" x14ac:dyDescent="0.25">
      <c r="A4162" s="8"/>
      <c r="C4162" s="62"/>
      <c r="D4162" s="63"/>
      <c r="K4162" s="10"/>
      <c r="L4162" s="10"/>
      <c r="N4162" s="10"/>
    </row>
    <row r="4163" spans="1:14" x14ac:dyDescent="0.25">
      <c r="A4163" s="8"/>
      <c r="C4163" s="62"/>
      <c r="D4163" s="63"/>
      <c r="K4163" s="10"/>
      <c r="L4163" s="10"/>
      <c r="N4163" s="10"/>
    </row>
    <row r="4164" spans="1:14" x14ac:dyDescent="0.25">
      <c r="A4164" s="8"/>
      <c r="C4164" s="62"/>
      <c r="D4164" s="63"/>
      <c r="K4164" s="10"/>
      <c r="L4164" s="10"/>
      <c r="N4164" s="10"/>
    </row>
    <row r="4165" spans="1:14" x14ac:dyDescent="0.25">
      <c r="A4165" s="8"/>
      <c r="C4165" s="62"/>
      <c r="D4165" s="63"/>
      <c r="K4165" s="10"/>
      <c r="L4165" s="10"/>
      <c r="N4165" s="10"/>
    </row>
    <row r="4166" spans="1:14" x14ac:dyDescent="0.25">
      <c r="A4166" s="8"/>
      <c r="C4166" s="62"/>
      <c r="D4166" s="63"/>
      <c r="K4166" s="10"/>
      <c r="L4166" s="10"/>
      <c r="N4166" s="10"/>
    </row>
    <row r="4167" spans="1:14" x14ac:dyDescent="0.25">
      <c r="A4167" s="8"/>
      <c r="C4167" s="62"/>
      <c r="D4167" s="63"/>
      <c r="K4167" s="10"/>
      <c r="L4167" s="10"/>
      <c r="N4167" s="10"/>
    </row>
    <row r="4168" spans="1:14" x14ac:dyDescent="0.25">
      <c r="A4168" s="8"/>
      <c r="C4168" s="62"/>
      <c r="D4168" s="63"/>
      <c r="K4168" s="10"/>
      <c r="L4168" s="10"/>
      <c r="N4168" s="10"/>
    </row>
    <row r="4169" spans="1:14" x14ac:dyDescent="0.25">
      <c r="A4169" s="8"/>
      <c r="C4169" s="62"/>
      <c r="D4169" s="63"/>
      <c r="K4169" s="10"/>
      <c r="L4169" s="10"/>
      <c r="N4169" s="10"/>
    </row>
    <row r="4170" spans="1:14" x14ac:dyDescent="0.25">
      <c r="A4170" s="8"/>
      <c r="C4170" s="62"/>
      <c r="D4170" s="63"/>
      <c r="K4170" s="10"/>
      <c r="L4170" s="10"/>
      <c r="N4170" s="10"/>
    </row>
    <row r="4171" spans="1:14" x14ac:dyDescent="0.25">
      <c r="A4171" s="8"/>
      <c r="C4171" s="62"/>
      <c r="D4171" s="63"/>
      <c r="K4171" s="10"/>
      <c r="L4171" s="10"/>
      <c r="N4171" s="10"/>
    </row>
    <row r="4172" spans="1:14" x14ac:dyDescent="0.25">
      <c r="A4172" s="8"/>
      <c r="C4172" s="62"/>
      <c r="D4172" s="63"/>
      <c r="K4172" s="10"/>
      <c r="L4172" s="10"/>
      <c r="N4172" s="10"/>
    </row>
    <row r="4173" spans="1:14" x14ac:dyDescent="0.25">
      <c r="A4173" s="8"/>
      <c r="C4173" s="62"/>
      <c r="D4173" s="63"/>
      <c r="K4173" s="10"/>
      <c r="L4173" s="10"/>
      <c r="N4173" s="10"/>
    </row>
    <row r="4174" spans="1:14" x14ac:dyDescent="0.25">
      <c r="A4174" s="8"/>
      <c r="C4174" s="62"/>
      <c r="D4174" s="63"/>
      <c r="K4174" s="10"/>
      <c r="L4174" s="10"/>
      <c r="N4174" s="10"/>
    </row>
    <row r="4175" spans="1:14" x14ac:dyDescent="0.25">
      <c r="A4175" s="8"/>
      <c r="C4175" s="62"/>
      <c r="D4175" s="63"/>
      <c r="K4175" s="10"/>
      <c r="L4175" s="10"/>
      <c r="N4175" s="10"/>
    </row>
    <row r="4176" spans="1:14" x14ac:dyDescent="0.25">
      <c r="A4176" s="8"/>
      <c r="C4176" s="62"/>
      <c r="D4176" s="63"/>
      <c r="K4176" s="10"/>
      <c r="L4176" s="10"/>
      <c r="N4176" s="10"/>
    </row>
    <row r="4177" spans="1:14" x14ac:dyDescent="0.25">
      <c r="A4177" s="8"/>
      <c r="C4177" s="62"/>
      <c r="D4177" s="63"/>
      <c r="K4177" s="10"/>
      <c r="L4177" s="10"/>
      <c r="N4177" s="10"/>
    </row>
    <row r="4178" spans="1:14" x14ac:dyDescent="0.25">
      <c r="A4178" s="8"/>
      <c r="C4178" s="62"/>
      <c r="D4178" s="63"/>
      <c r="K4178" s="10"/>
      <c r="L4178" s="10"/>
      <c r="N4178" s="10"/>
    </row>
    <row r="4179" spans="1:14" x14ac:dyDescent="0.25">
      <c r="A4179" s="8"/>
      <c r="C4179" s="62"/>
      <c r="D4179" s="63"/>
      <c r="K4179" s="10"/>
      <c r="L4179" s="10"/>
      <c r="N4179" s="10"/>
    </row>
    <row r="4180" spans="1:14" x14ac:dyDescent="0.25">
      <c r="A4180" s="8"/>
      <c r="C4180" s="62"/>
      <c r="D4180" s="63"/>
      <c r="K4180" s="10"/>
      <c r="L4180" s="10"/>
      <c r="N4180" s="10"/>
    </row>
    <row r="4181" spans="1:14" x14ac:dyDescent="0.25">
      <c r="A4181" s="8"/>
      <c r="C4181" s="62"/>
      <c r="D4181" s="63"/>
      <c r="K4181" s="10"/>
      <c r="L4181" s="10"/>
      <c r="N4181" s="10"/>
    </row>
    <row r="4182" spans="1:14" x14ac:dyDescent="0.25">
      <c r="A4182" s="8"/>
      <c r="C4182" s="62"/>
      <c r="D4182" s="63"/>
      <c r="K4182" s="10"/>
      <c r="L4182" s="10"/>
      <c r="N4182" s="10"/>
    </row>
    <row r="4183" spans="1:14" x14ac:dyDescent="0.25">
      <c r="A4183" s="8"/>
      <c r="C4183" s="62"/>
      <c r="D4183" s="63"/>
      <c r="K4183" s="10"/>
      <c r="L4183" s="10"/>
      <c r="N4183" s="10"/>
    </row>
    <row r="4184" spans="1:14" x14ac:dyDescent="0.25">
      <c r="A4184" s="8"/>
      <c r="C4184" s="62"/>
      <c r="D4184" s="63"/>
      <c r="K4184" s="10"/>
      <c r="L4184" s="10"/>
      <c r="N4184" s="10"/>
    </row>
    <row r="4185" spans="1:14" x14ac:dyDescent="0.25">
      <c r="A4185" s="8"/>
      <c r="C4185" s="62"/>
      <c r="D4185" s="63"/>
      <c r="K4185" s="10"/>
      <c r="L4185" s="10"/>
      <c r="N4185" s="10"/>
    </row>
    <row r="4186" spans="1:14" x14ac:dyDescent="0.25">
      <c r="A4186" s="8"/>
      <c r="C4186" s="62"/>
      <c r="D4186" s="63"/>
      <c r="K4186" s="10"/>
      <c r="L4186" s="10"/>
      <c r="N4186" s="10"/>
    </row>
    <row r="4187" spans="1:14" x14ac:dyDescent="0.25">
      <c r="A4187" s="8"/>
      <c r="C4187" s="62"/>
      <c r="D4187" s="63"/>
      <c r="K4187" s="10"/>
      <c r="L4187" s="10"/>
      <c r="N4187" s="10"/>
    </row>
    <row r="4188" spans="1:14" x14ac:dyDescent="0.25">
      <c r="A4188" s="8"/>
      <c r="C4188" s="62"/>
      <c r="D4188" s="63"/>
      <c r="K4188" s="10"/>
      <c r="L4188" s="10"/>
      <c r="N4188" s="10"/>
    </row>
    <row r="4189" spans="1:14" x14ac:dyDescent="0.25">
      <c r="A4189" s="8"/>
      <c r="C4189" s="62"/>
      <c r="D4189" s="63"/>
      <c r="K4189" s="10"/>
      <c r="L4189" s="10"/>
      <c r="N4189" s="10"/>
    </row>
    <row r="4190" spans="1:14" x14ac:dyDescent="0.25">
      <c r="A4190" s="8"/>
      <c r="C4190" s="62"/>
      <c r="D4190" s="63"/>
      <c r="K4190" s="10"/>
      <c r="L4190" s="10"/>
      <c r="N4190" s="10"/>
    </row>
    <row r="4191" spans="1:14" x14ac:dyDescent="0.25">
      <c r="A4191" s="8"/>
      <c r="C4191" s="62"/>
      <c r="D4191" s="63"/>
      <c r="K4191" s="10"/>
      <c r="L4191" s="10"/>
      <c r="N4191" s="10"/>
    </row>
    <row r="4192" spans="1:14" x14ac:dyDescent="0.25">
      <c r="A4192" s="8"/>
      <c r="C4192" s="62"/>
      <c r="D4192" s="63"/>
      <c r="K4192" s="10"/>
      <c r="L4192" s="10"/>
      <c r="N4192" s="10"/>
    </row>
    <row r="4193" spans="1:14" x14ac:dyDescent="0.25">
      <c r="A4193" s="8"/>
      <c r="C4193" s="62"/>
      <c r="D4193" s="63"/>
      <c r="K4193" s="10"/>
      <c r="L4193" s="10"/>
      <c r="N4193" s="10"/>
    </row>
    <row r="4194" spans="1:14" x14ac:dyDescent="0.25">
      <c r="A4194" s="8"/>
      <c r="C4194" s="62"/>
      <c r="D4194" s="63"/>
      <c r="K4194" s="10"/>
      <c r="L4194" s="10"/>
      <c r="N4194" s="10"/>
    </row>
    <row r="4195" spans="1:14" x14ac:dyDescent="0.25">
      <c r="A4195" s="8"/>
      <c r="C4195" s="62"/>
      <c r="D4195" s="63"/>
      <c r="K4195" s="10"/>
      <c r="L4195" s="10"/>
      <c r="N4195" s="10"/>
    </row>
    <row r="4196" spans="1:14" x14ac:dyDescent="0.25">
      <c r="A4196" s="8"/>
      <c r="C4196" s="62"/>
      <c r="D4196" s="63"/>
      <c r="K4196" s="10"/>
      <c r="L4196" s="10"/>
      <c r="N4196" s="10"/>
    </row>
    <row r="4197" spans="1:14" x14ac:dyDescent="0.25">
      <c r="A4197" s="8"/>
      <c r="C4197" s="62"/>
      <c r="D4197" s="63"/>
      <c r="K4197" s="10"/>
      <c r="L4197" s="10"/>
      <c r="N4197" s="10"/>
    </row>
    <row r="4198" spans="1:14" x14ac:dyDescent="0.25">
      <c r="A4198" s="8"/>
      <c r="C4198" s="62"/>
      <c r="D4198" s="63"/>
      <c r="K4198" s="10"/>
      <c r="L4198" s="10"/>
      <c r="N4198" s="10"/>
    </row>
    <row r="4199" spans="1:14" x14ac:dyDescent="0.25">
      <c r="A4199" s="8"/>
      <c r="C4199" s="62"/>
      <c r="D4199" s="63"/>
      <c r="K4199" s="10"/>
      <c r="L4199" s="10"/>
      <c r="N4199" s="10"/>
    </row>
    <row r="4200" spans="1:14" x14ac:dyDescent="0.25">
      <c r="A4200" s="8"/>
      <c r="C4200" s="62"/>
      <c r="D4200" s="63"/>
      <c r="K4200" s="10"/>
      <c r="L4200" s="10"/>
      <c r="N4200" s="10"/>
    </row>
    <row r="4201" spans="1:14" x14ac:dyDescent="0.25">
      <c r="A4201" s="8"/>
      <c r="C4201" s="62"/>
      <c r="D4201" s="63"/>
      <c r="K4201" s="10"/>
      <c r="L4201" s="10"/>
      <c r="N4201" s="10"/>
    </row>
    <row r="4202" spans="1:14" x14ac:dyDescent="0.25">
      <c r="A4202" s="8"/>
      <c r="C4202" s="62"/>
      <c r="D4202" s="63"/>
      <c r="K4202" s="10"/>
      <c r="L4202" s="10"/>
      <c r="N4202" s="10"/>
    </row>
    <row r="4203" spans="1:14" x14ac:dyDescent="0.25">
      <c r="A4203" s="8"/>
      <c r="C4203" s="62"/>
      <c r="D4203" s="63"/>
      <c r="K4203" s="10"/>
      <c r="L4203" s="10"/>
      <c r="N4203" s="10"/>
    </row>
    <row r="4204" spans="1:14" x14ac:dyDescent="0.25">
      <c r="A4204" s="8"/>
      <c r="C4204" s="62"/>
      <c r="D4204" s="63"/>
      <c r="K4204" s="10"/>
      <c r="L4204" s="10"/>
      <c r="N4204" s="10"/>
    </row>
    <row r="4205" spans="1:14" x14ac:dyDescent="0.25">
      <c r="A4205" s="8"/>
      <c r="C4205" s="62"/>
      <c r="D4205" s="63"/>
      <c r="K4205" s="10"/>
      <c r="L4205" s="10"/>
      <c r="N4205" s="10"/>
    </row>
    <row r="4206" spans="1:14" x14ac:dyDescent="0.25">
      <c r="A4206" s="8"/>
      <c r="C4206" s="62"/>
      <c r="D4206" s="63"/>
      <c r="K4206" s="10"/>
      <c r="L4206" s="10"/>
      <c r="N4206" s="10"/>
    </row>
    <row r="4207" spans="1:14" x14ac:dyDescent="0.25">
      <c r="A4207" s="8"/>
      <c r="C4207" s="62"/>
      <c r="D4207" s="63"/>
      <c r="K4207" s="10"/>
      <c r="L4207" s="10"/>
      <c r="N4207" s="10"/>
    </row>
    <row r="4208" spans="1:14" x14ac:dyDescent="0.25">
      <c r="A4208" s="8"/>
      <c r="C4208" s="62"/>
      <c r="D4208" s="63"/>
      <c r="K4208" s="10"/>
      <c r="L4208" s="10"/>
      <c r="N4208" s="10"/>
    </row>
    <row r="4209" spans="1:14" x14ac:dyDescent="0.25">
      <c r="A4209" s="8"/>
      <c r="C4209" s="62"/>
      <c r="D4209" s="63"/>
      <c r="K4209" s="10"/>
      <c r="L4209" s="10"/>
      <c r="N4209" s="10"/>
    </row>
    <row r="4210" spans="1:14" x14ac:dyDescent="0.25">
      <c r="A4210" s="8"/>
      <c r="C4210" s="62"/>
      <c r="D4210" s="63"/>
      <c r="K4210" s="10"/>
      <c r="L4210" s="10"/>
      <c r="N4210" s="10"/>
    </row>
    <row r="4211" spans="1:14" x14ac:dyDescent="0.25">
      <c r="A4211" s="8"/>
      <c r="C4211" s="62"/>
      <c r="D4211" s="63"/>
      <c r="K4211" s="10"/>
      <c r="L4211" s="10"/>
      <c r="N4211" s="10"/>
    </row>
    <row r="4212" spans="1:14" x14ac:dyDescent="0.25">
      <c r="A4212" s="8"/>
      <c r="C4212" s="62"/>
      <c r="D4212" s="63"/>
      <c r="K4212" s="10"/>
      <c r="L4212" s="10"/>
      <c r="N4212" s="10"/>
    </row>
    <row r="4213" spans="1:14" x14ac:dyDescent="0.25">
      <c r="A4213" s="8"/>
      <c r="C4213" s="62"/>
      <c r="D4213" s="63"/>
      <c r="K4213" s="10"/>
      <c r="L4213" s="10"/>
      <c r="N4213" s="10"/>
    </row>
    <row r="4214" spans="1:14" x14ac:dyDescent="0.25">
      <c r="A4214" s="8"/>
      <c r="C4214" s="62"/>
      <c r="D4214" s="63"/>
      <c r="K4214" s="10"/>
      <c r="L4214" s="10"/>
      <c r="N4214" s="10"/>
    </row>
    <row r="4215" spans="1:14" x14ac:dyDescent="0.25">
      <c r="A4215" s="8"/>
      <c r="C4215" s="62"/>
      <c r="D4215" s="63"/>
      <c r="K4215" s="10"/>
      <c r="L4215" s="10"/>
      <c r="N4215" s="10"/>
    </row>
    <row r="4216" spans="1:14" x14ac:dyDescent="0.25">
      <c r="A4216" s="8"/>
      <c r="C4216" s="62"/>
      <c r="D4216" s="63"/>
      <c r="K4216" s="10"/>
      <c r="L4216" s="10"/>
      <c r="N4216" s="10"/>
    </row>
    <row r="4217" spans="1:14" x14ac:dyDescent="0.25">
      <c r="A4217" s="8"/>
      <c r="C4217" s="62"/>
      <c r="D4217" s="63"/>
      <c r="K4217" s="10"/>
      <c r="L4217" s="10"/>
      <c r="N4217" s="10"/>
    </row>
    <row r="4218" spans="1:14" x14ac:dyDescent="0.25">
      <c r="A4218" s="8"/>
      <c r="C4218" s="62"/>
      <c r="D4218" s="63"/>
      <c r="K4218" s="10"/>
      <c r="L4218" s="10"/>
      <c r="N4218" s="10"/>
    </row>
    <row r="4219" spans="1:14" x14ac:dyDescent="0.25">
      <c r="A4219" s="8"/>
      <c r="C4219" s="62"/>
      <c r="D4219" s="63"/>
      <c r="K4219" s="10"/>
      <c r="L4219" s="10"/>
      <c r="N4219" s="10"/>
    </row>
    <row r="4220" spans="1:14" x14ac:dyDescent="0.25">
      <c r="A4220" s="8"/>
      <c r="C4220" s="62"/>
      <c r="D4220" s="63"/>
      <c r="K4220" s="10"/>
      <c r="L4220" s="10"/>
      <c r="N4220" s="10"/>
    </row>
    <row r="4221" spans="1:14" x14ac:dyDescent="0.25">
      <c r="A4221" s="8"/>
      <c r="C4221" s="62"/>
      <c r="D4221" s="63"/>
      <c r="K4221" s="10"/>
      <c r="L4221" s="10"/>
      <c r="N4221" s="10"/>
    </row>
    <row r="4222" spans="1:14" x14ac:dyDescent="0.25">
      <c r="A4222" s="8"/>
      <c r="C4222" s="62"/>
      <c r="D4222" s="63"/>
      <c r="K4222" s="10"/>
      <c r="L4222" s="10"/>
      <c r="N4222" s="10"/>
    </row>
    <row r="4223" spans="1:14" x14ac:dyDescent="0.25">
      <c r="A4223" s="8"/>
      <c r="C4223" s="62"/>
      <c r="D4223" s="63"/>
      <c r="K4223" s="10"/>
      <c r="L4223" s="10"/>
      <c r="N4223" s="10"/>
    </row>
    <row r="4224" spans="1:14" x14ac:dyDescent="0.25">
      <c r="A4224" s="8"/>
      <c r="C4224" s="62"/>
      <c r="D4224" s="63"/>
      <c r="K4224" s="10"/>
      <c r="L4224" s="10"/>
      <c r="N4224" s="10"/>
    </row>
    <row r="4225" spans="1:14" x14ac:dyDescent="0.25">
      <c r="A4225" s="8"/>
      <c r="C4225" s="62"/>
      <c r="D4225" s="63"/>
      <c r="K4225" s="10"/>
      <c r="L4225" s="10"/>
      <c r="N4225" s="10"/>
    </row>
    <row r="4226" spans="1:14" x14ac:dyDescent="0.25">
      <c r="A4226" s="8"/>
      <c r="C4226" s="62"/>
      <c r="D4226" s="63"/>
      <c r="K4226" s="10"/>
      <c r="L4226" s="10"/>
      <c r="N4226" s="10"/>
    </row>
    <row r="4227" spans="1:14" x14ac:dyDescent="0.25">
      <c r="A4227" s="8"/>
      <c r="C4227" s="62"/>
      <c r="D4227" s="63"/>
      <c r="K4227" s="10"/>
      <c r="L4227" s="10"/>
      <c r="N4227" s="10"/>
    </row>
    <row r="4228" spans="1:14" x14ac:dyDescent="0.25">
      <c r="A4228" s="8"/>
      <c r="C4228" s="62"/>
      <c r="D4228" s="63"/>
      <c r="K4228" s="10"/>
      <c r="L4228" s="10"/>
      <c r="N4228" s="10"/>
    </row>
    <row r="4229" spans="1:14" x14ac:dyDescent="0.25">
      <c r="A4229" s="8"/>
      <c r="C4229" s="62"/>
      <c r="D4229" s="63"/>
      <c r="K4229" s="10"/>
      <c r="L4229" s="10"/>
      <c r="N4229" s="10"/>
    </row>
    <row r="4230" spans="1:14" x14ac:dyDescent="0.25">
      <c r="A4230" s="8"/>
      <c r="C4230" s="62"/>
      <c r="D4230" s="63"/>
      <c r="K4230" s="10"/>
      <c r="L4230" s="10"/>
      <c r="N4230" s="10"/>
    </row>
    <row r="4231" spans="1:14" x14ac:dyDescent="0.25">
      <c r="A4231" s="8"/>
      <c r="C4231" s="62"/>
      <c r="D4231" s="63"/>
      <c r="K4231" s="10"/>
      <c r="L4231" s="10"/>
      <c r="N4231" s="10"/>
    </row>
    <row r="4232" spans="1:14" x14ac:dyDescent="0.25">
      <c r="A4232" s="8"/>
      <c r="C4232" s="62"/>
      <c r="D4232" s="63"/>
      <c r="K4232" s="10"/>
      <c r="L4232" s="10"/>
      <c r="N4232" s="10"/>
    </row>
    <row r="4233" spans="1:14" x14ac:dyDescent="0.25">
      <c r="A4233" s="8"/>
      <c r="C4233" s="62"/>
      <c r="D4233" s="63"/>
      <c r="K4233" s="10"/>
      <c r="L4233" s="10"/>
      <c r="N4233" s="10"/>
    </row>
    <row r="4234" spans="1:14" x14ac:dyDescent="0.25">
      <c r="A4234" s="8"/>
      <c r="C4234" s="62"/>
      <c r="D4234" s="63"/>
      <c r="K4234" s="10"/>
      <c r="L4234" s="10"/>
      <c r="N4234" s="10"/>
    </row>
    <row r="4235" spans="1:14" x14ac:dyDescent="0.25">
      <c r="A4235" s="8"/>
      <c r="C4235" s="62"/>
      <c r="D4235" s="63"/>
      <c r="K4235" s="10"/>
      <c r="L4235" s="10"/>
      <c r="N4235" s="10"/>
    </row>
    <row r="4236" spans="1:14" x14ac:dyDescent="0.25">
      <c r="A4236" s="8"/>
      <c r="C4236" s="62"/>
      <c r="D4236" s="63"/>
      <c r="K4236" s="10"/>
      <c r="L4236" s="10"/>
      <c r="N4236" s="10"/>
    </row>
    <row r="4237" spans="1:14" x14ac:dyDescent="0.25">
      <c r="A4237" s="8"/>
      <c r="C4237" s="62"/>
      <c r="D4237" s="63"/>
      <c r="K4237" s="10"/>
      <c r="L4237" s="10"/>
      <c r="N4237" s="10"/>
    </row>
    <row r="4238" spans="1:14" x14ac:dyDescent="0.25">
      <c r="A4238" s="8"/>
      <c r="C4238" s="62"/>
      <c r="D4238" s="63"/>
      <c r="K4238" s="10"/>
      <c r="L4238" s="10"/>
      <c r="N4238" s="10"/>
    </row>
    <row r="4239" spans="1:14" x14ac:dyDescent="0.25">
      <c r="A4239" s="8"/>
      <c r="C4239" s="62"/>
      <c r="D4239" s="63"/>
      <c r="K4239" s="10"/>
      <c r="L4239" s="10"/>
      <c r="N4239" s="10"/>
    </row>
    <row r="4240" spans="1:14" x14ac:dyDescent="0.25">
      <c r="A4240" s="8"/>
      <c r="C4240" s="62"/>
      <c r="D4240" s="63"/>
      <c r="K4240" s="10"/>
      <c r="L4240" s="10"/>
      <c r="N4240" s="10"/>
    </row>
    <row r="4241" spans="1:14" x14ac:dyDescent="0.25">
      <c r="A4241" s="8"/>
      <c r="C4241" s="62"/>
      <c r="D4241" s="63"/>
      <c r="K4241" s="10"/>
      <c r="L4241" s="10"/>
      <c r="N4241" s="10"/>
    </row>
    <row r="4242" spans="1:14" x14ac:dyDescent="0.25">
      <c r="A4242" s="8"/>
      <c r="C4242" s="62"/>
      <c r="D4242" s="63"/>
      <c r="K4242" s="10"/>
      <c r="L4242" s="10"/>
      <c r="N4242" s="10"/>
    </row>
    <row r="4243" spans="1:14" x14ac:dyDescent="0.25">
      <c r="A4243" s="8"/>
      <c r="C4243" s="62"/>
      <c r="D4243" s="63"/>
      <c r="K4243" s="10"/>
      <c r="L4243" s="10"/>
      <c r="N4243" s="10"/>
    </row>
    <row r="4244" spans="1:14" x14ac:dyDescent="0.25">
      <c r="A4244" s="8"/>
      <c r="C4244" s="62"/>
      <c r="D4244" s="63"/>
      <c r="K4244" s="10"/>
      <c r="L4244" s="10"/>
      <c r="N4244" s="10"/>
    </row>
    <row r="4245" spans="1:14" x14ac:dyDescent="0.25">
      <c r="A4245" s="8"/>
      <c r="C4245" s="62"/>
      <c r="D4245" s="63"/>
      <c r="K4245" s="10"/>
      <c r="L4245" s="10"/>
      <c r="N4245" s="10"/>
    </row>
    <row r="4246" spans="1:14" x14ac:dyDescent="0.25">
      <c r="A4246" s="8"/>
      <c r="C4246" s="62"/>
      <c r="D4246" s="63"/>
      <c r="K4246" s="10"/>
      <c r="L4246" s="10"/>
      <c r="N4246" s="10"/>
    </row>
    <row r="4247" spans="1:14" x14ac:dyDescent="0.25">
      <c r="A4247" s="8"/>
      <c r="C4247" s="62"/>
      <c r="D4247" s="63"/>
      <c r="K4247" s="10"/>
      <c r="L4247" s="10"/>
      <c r="N4247" s="10"/>
    </row>
    <row r="4248" spans="1:14" x14ac:dyDescent="0.25">
      <c r="A4248" s="8"/>
      <c r="C4248" s="62"/>
      <c r="D4248" s="63"/>
      <c r="K4248" s="10"/>
      <c r="L4248" s="10"/>
      <c r="N4248" s="10"/>
    </row>
    <row r="4249" spans="1:14" x14ac:dyDescent="0.25">
      <c r="A4249" s="8"/>
      <c r="C4249" s="62"/>
      <c r="D4249" s="63"/>
      <c r="K4249" s="10"/>
      <c r="L4249" s="10"/>
      <c r="N4249" s="10"/>
    </row>
    <row r="4250" spans="1:14" x14ac:dyDescent="0.25">
      <c r="A4250" s="8"/>
      <c r="C4250" s="62"/>
      <c r="D4250" s="63"/>
      <c r="K4250" s="10"/>
      <c r="L4250" s="10"/>
      <c r="N4250" s="10"/>
    </row>
    <row r="4251" spans="1:14" x14ac:dyDescent="0.25">
      <c r="A4251" s="8"/>
      <c r="C4251" s="62"/>
      <c r="D4251" s="63"/>
      <c r="K4251" s="10"/>
      <c r="L4251" s="10"/>
      <c r="N4251" s="10"/>
    </row>
    <row r="4252" spans="1:14" x14ac:dyDescent="0.25">
      <c r="A4252" s="8"/>
      <c r="C4252" s="62"/>
      <c r="D4252" s="63"/>
      <c r="K4252" s="10"/>
      <c r="L4252" s="10"/>
      <c r="N4252" s="10"/>
    </row>
    <row r="4253" spans="1:14" x14ac:dyDescent="0.25">
      <c r="A4253" s="8"/>
      <c r="C4253" s="62"/>
      <c r="D4253" s="63"/>
      <c r="K4253" s="10"/>
      <c r="L4253" s="10"/>
      <c r="N4253" s="10"/>
    </row>
    <row r="4254" spans="1:14" x14ac:dyDescent="0.25">
      <c r="A4254" s="8"/>
      <c r="C4254" s="62"/>
      <c r="D4254" s="63"/>
      <c r="K4254" s="10"/>
      <c r="L4254" s="10"/>
      <c r="N4254" s="10"/>
    </row>
    <row r="4255" spans="1:14" x14ac:dyDescent="0.25">
      <c r="A4255" s="8"/>
      <c r="C4255" s="62"/>
      <c r="D4255" s="63"/>
      <c r="K4255" s="10"/>
      <c r="L4255" s="10"/>
      <c r="N4255" s="10"/>
    </row>
    <row r="4256" spans="1:14" x14ac:dyDescent="0.25">
      <c r="A4256" s="8"/>
      <c r="C4256" s="62"/>
      <c r="D4256" s="63"/>
      <c r="K4256" s="10"/>
      <c r="L4256" s="10"/>
      <c r="N4256" s="10"/>
    </row>
    <row r="4257" spans="1:14" x14ac:dyDescent="0.25">
      <c r="A4257" s="8"/>
      <c r="C4257" s="62"/>
      <c r="D4257" s="63"/>
      <c r="K4257" s="10"/>
      <c r="L4257" s="10"/>
      <c r="N4257" s="10"/>
    </row>
    <row r="4258" spans="1:14" x14ac:dyDescent="0.25">
      <c r="A4258" s="8"/>
      <c r="C4258" s="62"/>
      <c r="D4258" s="63"/>
      <c r="K4258" s="10"/>
      <c r="L4258" s="10"/>
      <c r="N4258" s="10"/>
    </row>
    <row r="4259" spans="1:14" x14ac:dyDescent="0.25">
      <c r="A4259" s="8"/>
      <c r="C4259" s="62"/>
      <c r="D4259" s="63"/>
      <c r="K4259" s="10"/>
      <c r="L4259" s="10"/>
      <c r="N4259" s="10"/>
    </row>
    <row r="4260" spans="1:14" x14ac:dyDescent="0.25">
      <c r="A4260" s="8"/>
      <c r="C4260" s="62"/>
      <c r="D4260" s="63"/>
      <c r="K4260" s="10"/>
      <c r="L4260" s="10"/>
      <c r="N4260" s="10"/>
    </row>
    <row r="4261" spans="1:14" x14ac:dyDescent="0.25">
      <c r="A4261" s="8"/>
      <c r="C4261" s="62"/>
      <c r="D4261" s="63"/>
      <c r="K4261" s="10"/>
      <c r="L4261" s="10"/>
      <c r="N4261" s="10"/>
    </row>
    <row r="4262" spans="1:14" x14ac:dyDescent="0.25">
      <c r="A4262" s="8"/>
      <c r="C4262" s="62"/>
      <c r="D4262" s="63"/>
      <c r="K4262" s="10"/>
      <c r="L4262" s="10"/>
      <c r="N4262" s="10"/>
    </row>
    <row r="4263" spans="1:14" x14ac:dyDescent="0.25">
      <c r="A4263" s="8"/>
      <c r="C4263" s="62"/>
      <c r="D4263" s="63"/>
      <c r="K4263" s="10"/>
      <c r="L4263" s="10"/>
      <c r="N4263" s="10"/>
    </row>
    <row r="4264" spans="1:14" x14ac:dyDescent="0.25">
      <c r="A4264" s="8"/>
      <c r="C4264" s="62"/>
      <c r="D4264" s="63"/>
      <c r="K4264" s="10"/>
      <c r="L4264" s="10"/>
      <c r="N4264" s="10"/>
    </row>
    <row r="4265" spans="1:14" x14ac:dyDescent="0.25">
      <c r="A4265" s="8"/>
      <c r="C4265" s="62"/>
      <c r="D4265" s="63"/>
      <c r="K4265" s="10"/>
      <c r="L4265" s="10"/>
      <c r="N4265" s="10"/>
    </row>
    <row r="4266" spans="1:14" x14ac:dyDescent="0.25">
      <c r="A4266" s="8"/>
      <c r="C4266" s="62"/>
      <c r="D4266" s="63"/>
      <c r="K4266" s="10"/>
      <c r="L4266" s="10"/>
      <c r="N4266" s="10"/>
    </row>
    <row r="4267" spans="1:14" x14ac:dyDescent="0.25">
      <c r="A4267" s="8"/>
      <c r="C4267" s="62"/>
      <c r="D4267" s="63"/>
      <c r="K4267" s="10"/>
      <c r="L4267" s="10"/>
      <c r="N4267" s="10"/>
    </row>
    <row r="4268" spans="1:14" x14ac:dyDescent="0.25">
      <c r="A4268" s="8"/>
      <c r="C4268" s="62"/>
      <c r="D4268" s="63"/>
      <c r="K4268" s="10"/>
      <c r="L4268" s="10"/>
      <c r="N4268" s="10"/>
    </row>
    <row r="4269" spans="1:14" x14ac:dyDescent="0.25">
      <c r="A4269" s="8"/>
      <c r="C4269" s="62"/>
      <c r="D4269" s="63"/>
      <c r="K4269" s="10"/>
      <c r="L4269" s="10"/>
      <c r="N4269" s="10"/>
    </row>
    <row r="4270" spans="1:14" x14ac:dyDescent="0.25">
      <c r="A4270" s="8"/>
      <c r="C4270" s="62"/>
      <c r="D4270" s="63"/>
      <c r="K4270" s="10"/>
      <c r="L4270" s="10"/>
      <c r="N4270" s="10"/>
    </row>
    <row r="4271" spans="1:14" x14ac:dyDescent="0.25">
      <c r="A4271" s="8"/>
      <c r="C4271" s="62"/>
      <c r="D4271" s="63"/>
      <c r="K4271" s="10"/>
      <c r="L4271" s="10"/>
      <c r="N4271" s="10"/>
    </row>
    <row r="4272" spans="1:14" x14ac:dyDescent="0.25">
      <c r="A4272" s="8"/>
      <c r="C4272" s="62"/>
      <c r="D4272" s="63"/>
      <c r="K4272" s="10"/>
      <c r="L4272" s="10"/>
      <c r="N4272" s="10"/>
    </row>
    <row r="4273" spans="1:14" x14ac:dyDescent="0.25">
      <c r="A4273" s="8"/>
      <c r="C4273" s="62"/>
      <c r="D4273" s="63"/>
      <c r="K4273" s="10"/>
      <c r="L4273" s="10"/>
      <c r="N4273" s="10"/>
    </row>
    <row r="4274" spans="1:14" x14ac:dyDescent="0.25">
      <c r="A4274" s="8"/>
      <c r="C4274" s="62"/>
      <c r="D4274" s="63"/>
      <c r="K4274" s="10"/>
      <c r="L4274" s="10"/>
      <c r="N4274" s="10"/>
    </row>
    <row r="4275" spans="1:14" x14ac:dyDescent="0.25">
      <c r="A4275" s="8"/>
      <c r="C4275" s="62"/>
      <c r="D4275" s="63"/>
      <c r="K4275" s="10"/>
      <c r="L4275" s="10"/>
      <c r="N4275" s="10"/>
    </row>
    <row r="4276" spans="1:14" x14ac:dyDescent="0.25">
      <c r="A4276" s="8"/>
      <c r="C4276" s="62"/>
      <c r="D4276" s="63"/>
      <c r="K4276" s="10"/>
      <c r="L4276" s="10"/>
      <c r="N4276" s="10"/>
    </row>
    <row r="4277" spans="1:14" x14ac:dyDescent="0.25">
      <c r="A4277" s="8"/>
      <c r="C4277" s="62"/>
      <c r="D4277" s="63"/>
      <c r="K4277" s="10"/>
      <c r="L4277" s="10"/>
      <c r="N4277" s="10"/>
    </row>
    <row r="4278" spans="1:14" x14ac:dyDescent="0.25">
      <c r="A4278" s="8"/>
      <c r="C4278" s="62"/>
      <c r="D4278" s="63"/>
      <c r="K4278" s="10"/>
      <c r="L4278" s="10"/>
      <c r="N4278" s="10"/>
    </row>
    <row r="4279" spans="1:14" x14ac:dyDescent="0.25">
      <c r="A4279" s="8"/>
      <c r="C4279" s="62"/>
      <c r="D4279" s="63"/>
      <c r="K4279" s="10"/>
      <c r="L4279" s="10"/>
      <c r="N4279" s="10"/>
    </row>
    <row r="4280" spans="1:14" x14ac:dyDescent="0.25">
      <c r="A4280" s="8"/>
      <c r="C4280" s="62"/>
      <c r="D4280" s="63"/>
      <c r="K4280" s="10"/>
      <c r="L4280" s="10"/>
      <c r="N4280" s="10"/>
    </row>
    <row r="4281" spans="1:14" x14ac:dyDescent="0.25">
      <c r="A4281" s="8"/>
      <c r="C4281" s="62"/>
      <c r="D4281" s="63"/>
      <c r="K4281" s="10"/>
      <c r="L4281" s="10"/>
      <c r="N4281" s="10"/>
    </row>
    <row r="4282" spans="1:14" x14ac:dyDescent="0.25">
      <c r="A4282" s="8"/>
      <c r="C4282" s="62"/>
      <c r="D4282" s="63"/>
      <c r="K4282" s="10"/>
      <c r="L4282" s="10"/>
      <c r="N4282" s="10"/>
    </row>
    <row r="4283" spans="1:14" x14ac:dyDescent="0.25">
      <c r="A4283" s="8"/>
      <c r="C4283" s="62"/>
      <c r="D4283" s="63"/>
      <c r="K4283" s="10"/>
      <c r="L4283" s="10"/>
      <c r="N4283" s="10"/>
    </row>
    <row r="4284" spans="1:14" x14ac:dyDescent="0.25">
      <c r="A4284" s="8"/>
      <c r="C4284" s="62"/>
      <c r="D4284" s="63"/>
      <c r="K4284" s="10"/>
      <c r="L4284" s="10"/>
      <c r="N4284" s="10"/>
    </row>
    <row r="4285" spans="1:14" x14ac:dyDescent="0.25">
      <c r="A4285" s="8"/>
      <c r="C4285" s="62"/>
      <c r="D4285" s="63"/>
      <c r="K4285" s="10"/>
      <c r="L4285" s="10"/>
      <c r="N4285" s="10"/>
    </row>
    <row r="4286" spans="1:14" x14ac:dyDescent="0.25">
      <c r="A4286" s="8"/>
      <c r="C4286" s="62"/>
      <c r="D4286" s="63"/>
      <c r="K4286" s="10"/>
      <c r="L4286" s="10"/>
      <c r="N4286" s="10"/>
    </row>
    <row r="4287" spans="1:14" x14ac:dyDescent="0.25">
      <c r="A4287" s="8"/>
      <c r="C4287" s="62"/>
      <c r="D4287" s="63"/>
      <c r="K4287" s="10"/>
      <c r="L4287" s="10"/>
      <c r="N4287" s="10"/>
    </row>
    <row r="4288" spans="1:14" x14ac:dyDescent="0.25">
      <c r="A4288" s="8"/>
      <c r="C4288" s="62"/>
      <c r="D4288" s="63"/>
      <c r="K4288" s="10"/>
      <c r="L4288" s="10"/>
      <c r="N4288" s="10"/>
    </row>
    <row r="4289" spans="1:14" x14ac:dyDescent="0.25">
      <c r="A4289" s="8"/>
      <c r="C4289" s="62"/>
      <c r="D4289" s="63"/>
      <c r="K4289" s="10"/>
      <c r="L4289" s="10"/>
      <c r="N4289" s="10"/>
    </row>
    <row r="4290" spans="1:14" x14ac:dyDescent="0.25">
      <c r="A4290" s="8"/>
      <c r="C4290" s="62"/>
      <c r="D4290" s="63"/>
      <c r="K4290" s="10"/>
      <c r="L4290" s="10"/>
      <c r="N4290" s="10"/>
    </row>
    <row r="4291" spans="1:14" x14ac:dyDescent="0.25">
      <c r="A4291" s="8"/>
      <c r="C4291" s="62"/>
      <c r="D4291" s="63"/>
      <c r="K4291" s="10"/>
      <c r="L4291" s="10"/>
      <c r="N4291" s="10"/>
    </row>
    <row r="4292" spans="1:14" x14ac:dyDescent="0.25">
      <c r="A4292" s="8"/>
      <c r="C4292" s="62"/>
      <c r="D4292" s="63"/>
      <c r="K4292" s="10"/>
      <c r="L4292" s="10"/>
      <c r="N4292" s="10"/>
    </row>
    <row r="4293" spans="1:14" x14ac:dyDescent="0.25">
      <c r="A4293" s="8"/>
      <c r="C4293" s="62"/>
      <c r="D4293" s="63"/>
      <c r="K4293" s="10"/>
      <c r="L4293" s="10"/>
      <c r="N4293" s="10"/>
    </row>
    <row r="4294" spans="1:14" x14ac:dyDescent="0.25">
      <c r="A4294" s="8"/>
      <c r="C4294" s="62"/>
      <c r="D4294" s="63"/>
      <c r="K4294" s="10"/>
      <c r="L4294" s="10"/>
      <c r="N4294" s="10"/>
    </row>
    <row r="4295" spans="1:14" x14ac:dyDescent="0.25">
      <c r="A4295" s="8"/>
      <c r="C4295" s="62"/>
      <c r="D4295" s="63"/>
      <c r="K4295" s="10"/>
      <c r="L4295" s="10"/>
      <c r="N4295" s="10"/>
    </row>
    <row r="4296" spans="1:14" x14ac:dyDescent="0.25">
      <c r="A4296" s="8"/>
      <c r="C4296" s="62"/>
      <c r="D4296" s="63"/>
      <c r="K4296" s="10"/>
      <c r="L4296" s="10"/>
      <c r="N4296" s="10"/>
    </row>
    <row r="4297" spans="1:14" x14ac:dyDescent="0.25">
      <c r="A4297" s="8"/>
      <c r="C4297" s="62"/>
      <c r="D4297" s="63"/>
      <c r="K4297" s="10"/>
      <c r="L4297" s="10"/>
      <c r="N4297" s="10"/>
    </row>
    <row r="4298" spans="1:14" x14ac:dyDescent="0.25">
      <c r="A4298" s="8"/>
      <c r="C4298" s="62"/>
      <c r="D4298" s="63"/>
      <c r="K4298" s="10"/>
      <c r="L4298" s="10"/>
      <c r="N4298" s="10"/>
    </row>
    <row r="4299" spans="1:14" x14ac:dyDescent="0.25">
      <c r="A4299" s="8"/>
      <c r="C4299" s="62"/>
      <c r="D4299" s="63"/>
      <c r="K4299" s="10"/>
      <c r="L4299" s="10"/>
      <c r="N4299" s="10"/>
    </row>
    <row r="4300" spans="1:14" x14ac:dyDescent="0.25">
      <c r="A4300" s="8"/>
      <c r="C4300" s="62"/>
      <c r="D4300" s="63"/>
      <c r="K4300" s="10"/>
      <c r="L4300" s="10"/>
      <c r="N4300" s="10"/>
    </row>
    <row r="4301" spans="1:14" x14ac:dyDescent="0.25">
      <c r="A4301" s="8"/>
      <c r="C4301" s="62"/>
      <c r="D4301" s="63"/>
      <c r="K4301" s="10"/>
      <c r="L4301" s="10"/>
      <c r="N4301" s="10"/>
    </row>
    <row r="4302" spans="1:14" x14ac:dyDescent="0.25">
      <c r="A4302" s="8"/>
      <c r="C4302" s="62"/>
      <c r="D4302" s="63"/>
      <c r="K4302" s="10"/>
      <c r="L4302" s="10"/>
      <c r="N4302" s="10"/>
    </row>
    <row r="4303" spans="1:14" x14ac:dyDescent="0.25">
      <c r="A4303" s="8"/>
      <c r="C4303" s="62"/>
      <c r="D4303" s="63"/>
      <c r="K4303" s="10"/>
      <c r="L4303" s="10"/>
      <c r="N4303" s="10"/>
    </row>
    <row r="4304" spans="1:14" x14ac:dyDescent="0.25">
      <c r="A4304" s="8"/>
      <c r="C4304" s="62"/>
      <c r="D4304" s="63"/>
      <c r="K4304" s="10"/>
      <c r="L4304" s="10"/>
      <c r="N4304" s="10"/>
    </row>
    <row r="4305" spans="1:14" x14ac:dyDescent="0.25">
      <c r="A4305" s="8"/>
      <c r="C4305" s="62"/>
      <c r="D4305" s="63"/>
      <c r="K4305" s="10"/>
      <c r="L4305" s="10"/>
      <c r="N4305" s="10"/>
    </row>
    <row r="4306" spans="1:14" x14ac:dyDescent="0.25">
      <c r="A4306" s="8"/>
      <c r="C4306" s="62"/>
      <c r="D4306" s="63"/>
      <c r="K4306" s="10"/>
      <c r="L4306" s="10"/>
      <c r="N4306" s="10"/>
    </row>
    <row r="4307" spans="1:14" x14ac:dyDescent="0.25">
      <c r="A4307" s="8"/>
      <c r="C4307" s="62"/>
      <c r="D4307" s="63"/>
      <c r="K4307" s="10"/>
      <c r="L4307" s="10"/>
      <c r="N4307" s="10"/>
    </row>
    <row r="4308" spans="1:14" x14ac:dyDescent="0.25">
      <c r="A4308" s="8"/>
      <c r="C4308" s="62"/>
      <c r="D4308" s="63"/>
      <c r="K4308" s="10"/>
      <c r="L4308" s="10"/>
      <c r="N4308" s="10"/>
    </row>
    <row r="4309" spans="1:14" x14ac:dyDescent="0.25">
      <c r="A4309" s="8"/>
      <c r="C4309" s="62"/>
      <c r="D4309" s="63"/>
      <c r="K4309" s="10"/>
      <c r="L4309" s="10"/>
      <c r="N4309" s="10"/>
    </row>
    <row r="4310" spans="1:14" x14ac:dyDescent="0.25">
      <c r="A4310" s="8"/>
      <c r="C4310" s="62"/>
      <c r="D4310" s="63"/>
      <c r="K4310" s="10"/>
      <c r="L4310" s="10"/>
      <c r="N4310" s="10"/>
    </row>
    <row r="4311" spans="1:14" x14ac:dyDescent="0.25">
      <c r="A4311" s="8"/>
      <c r="C4311" s="62"/>
      <c r="D4311" s="63"/>
      <c r="K4311" s="10"/>
      <c r="L4311" s="10"/>
      <c r="N4311" s="10"/>
    </row>
    <row r="4312" spans="1:14" x14ac:dyDescent="0.25">
      <c r="A4312" s="8"/>
      <c r="C4312" s="62"/>
      <c r="D4312" s="63"/>
      <c r="K4312" s="10"/>
      <c r="L4312" s="10"/>
      <c r="N4312" s="10"/>
    </row>
    <row r="4313" spans="1:14" x14ac:dyDescent="0.25">
      <c r="A4313" s="8"/>
      <c r="C4313" s="62"/>
      <c r="D4313" s="63"/>
      <c r="K4313" s="10"/>
      <c r="L4313" s="10"/>
      <c r="N4313" s="10"/>
    </row>
    <row r="4314" spans="1:14" x14ac:dyDescent="0.25">
      <c r="A4314" s="8"/>
      <c r="C4314" s="62"/>
      <c r="D4314" s="63"/>
      <c r="K4314" s="10"/>
      <c r="L4314" s="10"/>
      <c r="N4314" s="10"/>
    </row>
    <row r="4315" spans="1:14" x14ac:dyDescent="0.25">
      <c r="A4315" s="8"/>
      <c r="C4315" s="62"/>
      <c r="D4315" s="63"/>
      <c r="K4315" s="10"/>
      <c r="L4315" s="10"/>
      <c r="N4315" s="10"/>
    </row>
    <row r="4316" spans="1:14" x14ac:dyDescent="0.25">
      <c r="A4316" s="8"/>
      <c r="C4316" s="62"/>
      <c r="D4316" s="63"/>
      <c r="K4316" s="10"/>
      <c r="L4316" s="10"/>
      <c r="N4316" s="10"/>
    </row>
    <row r="4317" spans="1:14" x14ac:dyDescent="0.25">
      <c r="A4317" s="8"/>
      <c r="C4317" s="62"/>
      <c r="D4317" s="63"/>
      <c r="K4317" s="10"/>
      <c r="L4317" s="10"/>
      <c r="N4317" s="10"/>
    </row>
    <row r="4318" spans="1:14" x14ac:dyDescent="0.25">
      <c r="A4318" s="8"/>
      <c r="C4318" s="62"/>
      <c r="D4318" s="63"/>
      <c r="K4318" s="10"/>
      <c r="L4318" s="10"/>
      <c r="N4318" s="10"/>
    </row>
    <row r="4319" spans="1:14" x14ac:dyDescent="0.25">
      <c r="A4319" s="8"/>
      <c r="C4319" s="62"/>
      <c r="D4319" s="63"/>
      <c r="K4319" s="10"/>
      <c r="L4319" s="10"/>
      <c r="N4319" s="10"/>
    </row>
    <row r="4320" spans="1:14" x14ac:dyDescent="0.25">
      <c r="A4320" s="8"/>
      <c r="C4320" s="62"/>
      <c r="D4320" s="63"/>
      <c r="K4320" s="10"/>
      <c r="L4320" s="10"/>
      <c r="N4320" s="10"/>
    </row>
    <row r="4321" spans="1:14" x14ac:dyDescent="0.25">
      <c r="A4321" s="8"/>
      <c r="C4321" s="62"/>
      <c r="D4321" s="63"/>
      <c r="K4321" s="10"/>
      <c r="L4321" s="10"/>
      <c r="N4321" s="10"/>
    </row>
    <row r="4322" spans="1:14" x14ac:dyDescent="0.25">
      <c r="A4322" s="8"/>
      <c r="C4322" s="62"/>
      <c r="D4322" s="63"/>
      <c r="K4322" s="10"/>
      <c r="L4322" s="10"/>
      <c r="N4322" s="10"/>
    </row>
    <row r="4323" spans="1:14" x14ac:dyDescent="0.25">
      <c r="A4323" s="8"/>
      <c r="C4323" s="62"/>
      <c r="D4323" s="63"/>
      <c r="K4323" s="10"/>
      <c r="L4323" s="10"/>
      <c r="N4323" s="10"/>
    </row>
    <row r="4324" spans="1:14" x14ac:dyDescent="0.25">
      <c r="A4324" s="8"/>
      <c r="C4324" s="62"/>
      <c r="D4324" s="63"/>
      <c r="K4324" s="10"/>
      <c r="L4324" s="10"/>
      <c r="N4324" s="10"/>
    </row>
    <row r="4325" spans="1:14" x14ac:dyDescent="0.25">
      <c r="A4325" s="8"/>
      <c r="C4325" s="62"/>
      <c r="D4325" s="63"/>
      <c r="K4325" s="10"/>
      <c r="L4325" s="10"/>
      <c r="N4325" s="10"/>
    </row>
    <row r="4326" spans="1:14" x14ac:dyDescent="0.25">
      <c r="A4326" s="8"/>
      <c r="C4326" s="62"/>
      <c r="D4326" s="63"/>
      <c r="K4326" s="10"/>
      <c r="L4326" s="10"/>
      <c r="N4326" s="10"/>
    </row>
    <row r="4327" spans="1:14" x14ac:dyDescent="0.25">
      <c r="A4327" s="8"/>
      <c r="C4327" s="62"/>
      <c r="D4327" s="63"/>
      <c r="K4327" s="10"/>
      <c r="L4327" s="10"/>
      <c r="N4327" s="10"/>
    </row>
    <row r="4328" spans="1:14" x14ac:dyDescent="0.25">
      <c r="A4328" s="8"/>
      <c r="C4328" s="62"/>
      <c r="D4328" s="63"/>
      <c r="K4328" s="10"/>
      <c r="L4328" s="10"/>
      <c r="N4328" s="10"/>
    </row>
    <row r="4329" spans="1:14" x14ac:dyDescent="0.25">
      <c r="A4329" s="8"/>
      <c r="C4329" s="62"/>
      <c r="D4329" s="63"/>
      <c r="K4329" s="10"/>
      <c r="L4329" s="10"/>
      <c r="N4329" s="10"/>
    </row>
    <row r="4330" spans="1:14" x14ac:dyDescent="0.25">
      <c r="A4330" s="8"/>
      <c r="C4330" s="62"/>
      <c r="D4330" s="63"/>
      <c r="K4330" s="10"/>
      <c r="L4330" s="10"/>
      <c r="N4330" s="10"/>
    </row>
    <row r="4331" spans="1:14" x14ac:dyDescent="0.25">
      <c r="A4331" s="8"/>
      <c r="C4331" s="62"/>
      <c r="D4331" s="63"/>
      <c r="K4331" s="10"/>
      <c r="L4331" s="10"/>
      <c r="N4331" s="10"/>
    </row>
    <row r="4332" spans="1:14" x14ac:dyDescent="0.25">
      <c r="A4332" s="8"/>
      <c r="C4332" s="62"/>
      <c r="D4332" s="63"/>
      <c r="K4332" s="10"/>
      <c r="L4332" s="10"/>
      <c r="N4332" s="10"/>
    </row>
    <row r="4333" spans="1:14" x14ac:dyDescent="0.25">
      <c r="A4333" s="8"/>
      <c r="C4333" s="62"/>
      <c r="D4333" s="63"/>
      <c r="K4333" s="10"/>
      <c r="L4333" s="10"/>
      <c r="N4333" s="10"/>
    </row>
    <row r="4334" spans="1:14" x14ac:dyDescent="0.25">
      <c r="A4334" s="8"/>
      <c r="C4334" s="62"/>
      <c r="D4334" s="63"/>
      <c r="K4334" s="10"/>
      <c r="L4334" s="10"/>
      <c r="N4334" s="10"/>
    </row>
    <row r="4335" spans="1:14" x14ac:dyDescent="0.25">
      <c r="A4335" s="8"/>
      <c r="C4335" s="62"/>
      <c r="D4335" s="63"/>
      <c r="K4335" s="10"/>
      <c r="L4335" s="10"/>
      <c r="N4335" s="10"/>
    </row>
    <row r="4336" spans="1:14" x14ac:dyDescent="0.25">
      <c r="A4336" s="8"/>
      <c r="C4336" s="62"/>
      <c r="D4336" s="63"/>
      <c r="K4336" s="10"/>
      <c r="L4336" s="10"/>
      <c r="N4336" s="10"/>
    </row>
    <row r="4337" spans="1:14" x14ac:dyDescent="0.25">
      <c r="A4337" s="8"/>
      <c r="C4337" s="62"/>
      <c r="D4337" s="63"/>
      <c r="K4337" s="10"/>
      <c r="L4337" s="10"/>
      <c r="N4337" s="10"/>
    </row>
    <row r="4338" spans="1:14" x14ac:dyDescent="0.25">
      <c r="A4338" s="8"/>
      <c r="C4338" s="62"/>
      <c r="D4338" s="63"/>
      <c r="K4338" s="10"/>
      <c r="L4338" s="10"/>
      <c r="N4338" s="10"/>
    </row>
    <row r="4339" spans="1:14" x14ac:dyDescent="0.25">
      <c r="A4339" s="8"/>
      <c r="C4339" s="62"/>
      <c r="D4339" s="63"/>
      <c r="K4339" s="10"/>
      <c r="L4339" s="10"/>
      <c r="N4339" s="10"/>
    </row>
    <row r="4340" spans="1:14" x14ac:dyDescent="0.25">
      <c r="A4340" s="8"/>
      <c r="C4340" s="62"/>
      <c r="D4340" s="63"/>
      <c r="K4340" s="10"/>
      <c r="L4340" s="10"/>
      <c r="N4340" s="10"/>
    </row>
    <row r="4341" spans="1:14" x14ac:dyDescent="0.25">
      <c r="A4341" s="8"/>
      <c r="C4341" s="62"/>
      <c r="D4341" s="63"/>
      <c r="K4341" s="10"/>
      <c r="L4341" s="10"/>
      <c r="N4341" s="10"/>
    </row>
    <row r="4342" spans="1:14" x14ac:dyDescent="0.25">
      <c r="A4342" s="8"/>
      <c r="C4342" s="62"/>
      <c r="D4342" s="63"/>
      <c r="K4342" s="10"/>
      <c r="L4342" s="10"/>
      <c r="N4342" s="10"/>
    </row>
    <row r="4343" spans="1:14" x14ac:dyDescent="0.25">
      <c r="A4343" s="8"/>
      <c r="C4343" s="62"/>
      <c r="D4343" s="63"/>
      <c r="K4343" s="10"/>
      <c r="L4343" s="10"/>
      <c r="N4343" s="10"/>
    </row>
    <row r="4344" spans="1:14" x14ac:dyDescent="0.25">
      <c r="A4344" s="8"/>
      <c r="C4344" s="62"/>
      <c r="D4344" s="63"/>
      <c r="K4344" s="10"/>
      <c r="L4344" s="10"/>
      <c r="N4344" s="10"/>
    </row>
    <row r="4345" spans="1:14" x14ac:dyDescent="0.25">
      <c r="A4345" s="8"/>
      <c r="C4345" s="62"/>
      <c r="D4345" s="63"/>
      <c r="K4345" s="10"/>
      <c r="L4345" s="10"/>
      <c r="N4345" s="10"/>
    </row>
    <row r="4346" spans="1:14" x14ac:dyDescent="0.25">
      <c r="A4346" s="8"/>
      <c r="C4346" s="62"/>
      <c r="D4346" s="63"/>
      <c r="K4346" s="10"/>
      <c r="L4346" s="10"/>
      <c r="N4346" s="10"/>
    </row>
    <row r="4347" spans="1:14" x14ac:dyDescent="0.25">
      <c r="A4347" s="8"/>
      <c r="C4347" s="62"/>
      <c r="D4347" s="63"/>
      <c r="K4347" s="10"/>
      <c r="L4347" s="10"/>
      <c r="N4347" s="10"/>
    </row>
    <row r="4348" spans="1:14" x14ac:dyDescent="0.25">
      <c r="A4348" s="8"/>
      <c r="C4348" s="62"/>
      <c r="D4348" s="63"/>
      <c r="K4348" s="10"/>
      <c r="L4348" s="10"/>
      <c r="N4348" s="10"/>
    </row>
    <row r="4349" spans="1:14" x14ac:dyDescent="0.25">
      <c r="A4349" s="8"/>
      <c r="C4349" s="62"/>
      <c r="D4349" s="63"/>
      <c r="K4349" s="10"/>
      <c r="L4349" s="10"/>
      <c r="N4349" s="10"/>
    </row>
    <row r="4350" spans="1:14" x14ac:dyDescent="0.25">
      <c r="A4350" s="8"/>
      <c r="C4350" s="62"/>
      <c r="D4350" s="63"/>
      <c r="K4350" s="10"/>
      <c r="L4350" s="10"/>
      <c r="N4350" s="10"/>
    </row>
    <row r="4351" spans="1:14" x14ac:dyDescent="0.25">
      <c r="A4351" s="8"/>
      <c r="C4351" s="62"/>
      <c r="D4351" s="63"/>
      <c r="K4351" s="10"/>
      <c r="L4351" s="10"/>
      <c r="N4351" s="10"/>
    </row>
    <row r="4352" spans="1:14" x14ac:dyDescent="0.25">
      <c r="A4352" s="8"/>
      <c r="C4352" s="62"/>
      <c r="D4352" s="63"/>
      <c r="K4352" s="10"/>
      <c r="L4352" s="10"/>
      <c r="N4352" s="10"/>
    </row>
    <row r="4353" spans="1:14" x14ac:dyDescent="0.25">
      <c r="A4353" s="8"/>
      <c r="C4353" s="62"/>
      <c r="D4353" s="63"/>
      <c r="K4353" s="10"/>
      <c r="L4353" s="10"/>
      <c r="N4353" s="10"/>
    </row>
    <row r="4354" spans="1:14" x14ac:dyDescent="0.25">
      <c r="A4354" s="8"/>
      <c r="C4354" s="62"/>
      <c r="D4354" s="63"/>
      <c r="K4354" s="10"/>
      <c r="L4354" s="10"/>
      <c r="N4354" s="10"/>
    </row>
    <row r="4355" spans="1:14" x14ac:dyDescent="0.25">
      <c r="A4355" s="8"/>
      <c r="C4355" s="62"/>
      <c r="D4355" s="63"/>
      <c r="K4355" s="10"/>
      <c r="L4355" s="10"/>
      <c r="N4355" s="10"/>
    </row>
    <row r="4356" spans="1:14" x14ac:dyDescent="0.25">
      <c r="A4356" s="8"/>
      <c r="C4356" s="62"/>
      <c r="D4356" s="63"/>
      <c r="K4356" s="10"/>
      <c r="L4356" s="10"/>
      <c r="N4356" s="10"/>
    </row>
    <row r="4357" spans="1:14" x14ac:dyDescent="0.25">
      <c r="A4357" s="8"/>
      <c r="C4357" s="62"/>
      <c r="D4357" s="63"/>
      <c r="K4357" s="10"/>
      <c r="L4357" s="10"/>
      <c r="N4357" s="10"/>
    </row>
    <row r="4358" spans="1:14" x14ac:dyDescent="0.25">
      <c r="A4358" s="8"/>
      <c r="C4358" s="62"/>
      <c r="D4358" s="63"/>
      <c r="K4358" s="10"/>
      <c r="L4358" s="10"/>
      <c r="N4358" s="10"/>
    </row>
    <row r="4359" spans="1:14" x14ac:dyDescent="0.25">
      <c r="A4359" s="8"/>
      <c r="C4359" s="62"/>
      <c r="D4359" s="63"/>
      <c r="K4359" s="10"/>
      <c r="L4359" s="10"/>
      <c r="N4359" s="10"/>
    </row>
    <row r="4360" spans="1:14" x14ac:dyDescent="0.25">
      <c r="A4360" s="8"/>
      <c r="C4360" s="62"/>
      <c r="D4360" s="63"/>
      <c r="K4360" s="10"/>
      <c r="L4360" s="10"/>
      <c r="N4360" s="10"/>
    </row>
    <row r="4361" spans="1:14" x14ac:dyDescent="0.25">
      <c r="A4361" s="8"/>
      <c r="C4361" s="62"/>
      <c r="D4361" s="63"/>
      <c r="K4361" s="10"/>
      <c r="L4361" s="10"/>
      <c r="N4361" s="10"/>
    </row>
    <row r="4362" spans="1:14" x14ac:dyDescent="0.25">
      <c r="A4362" s="8"/>
      <c r="C4362" s="62"/>
      <c r="D4362" s="63"/>
      <c r="K4362" s="10"/>
      <c r="L4362" s="10"/>
      <c r="N4362" s="10"/>
    </row>
    <row r="4363" spans="1:14" x14ac:dyDescent="0.25">
      <c r="A4363" s="8"/>
      <c r="C4363" s="62"/>
      <c r="D4363" s="63"/>
      <c r="K4363" s="10"/>
      <c r="L4363" s="10"/>
      <c r="N4363" s="10"/>
    </row>
    <row r="4364" spans="1:14" x14ac:dyDescent="0.25">
      <c r="A4364" s="8"/>
      <c r="C4364" s="62"/>
      <c r="D4364" s="63"/>
      <c r="K4364" s="10"/>
      <c r="L4364" s="10"/>
      <c r="N4364" s="10"/>
    </row>
    <row r="4365" spans="1:14" x14ac:dyDescent="0.25">
      <c r="A4365" s="8"/>
      <c r="C4365" s="62"/>
      <c r="D4365" s="63"/>
      <c r="K4365" s="10"/>
      <c r="L4365" s="10"/>
      <c r="N4365" s="10"/>
    </row>
    <row r="4366" spans="1:14" x14ac:dyDescent="0.25">
      <c r="A4366" s="8"/>
      <c r="C4366" s="62"/>
      <c r="D4366" s="63"/>
      <c r="K4366" s="10"/>
      <c r="L4366" s="10"/>
      <c r="N4366" s="10"/>
    </row>
    <row r="4367" spans="1:14" x14ac:dyDescent="0.25">
      <c r="A4367" s="8"/>
      <c r="C4367" s="62"/>
      <c r="D4367" s="63"/>
      <c r="K4367" s="10"/>
      <c r="L4367" s="10"/>
      <c r="N4367" s="10"/>
    </row>
    <row r="4368" spans="1:14" x14ac:dyDescent="0.25">
      <c r="A4368" s="8"/>
      <c r="C4368" s="62"/>
      <c r="D4368" s="63"/>
      <c r="K4368" s="10"/>
      <c r="L4368" s="10"/>
      <c r="N4368" s="10"/>
    </row>
    <row r="4369" spans="1:14" x14ac:dyDescent="0.25">
      <c r="A4369" s="8"/>
      <c r="C4369" s="62"/>
      <c r="D4369" s="63"/>
      <c r="K4369" s="10"/>
      <c r="L4369" s="10"/>
      <c r="N4369" s="10"/>
    </row>
    <row r="4370" spans="1:14" x14ac:dyDescent="0.25">
      <c r="A4370" s="8"/>
      <c r="C4370" s="62"/>
      <c r="D4370" s="63"/>
      <c r="K4370" s="10"/>
      <c r="L4370" s="10"/>
      <c r="N4370" s="10"/>
    </row>
    <row r="4371" spans="1:14" x14ac:dyDescent="0.25">
      <c r="A4371" s="8"/>
      <c r="C4371" s="62"/>
      <c r="D4371" s="63"/>
      <c r="K4371" s="10"/>
      <c r="L4371" s="10"/>
      <c r="N4371" s="10"/>
    </row>
    <row r="4372" spans="1:14" x14ac:dyDescent="0.25">
      <c r="A4372" s="8"/>
      <c r="C4372" s="62"/>
      <c r="D4372" s="63"/>
      <c r="K4372" s="10"/>
      <c r="L4372" s="10"/>
      <c r="N4372" s="10"/>
    </row>
    <row r="4373" spans="1:14" x14ac:dyDescent="0.25">
      <c r="A4373" s="8"/>
      <c r="C4373" s="62"/>
      <c r="D4373" s="63"/>
      <c r="K4373" s="10"/>
      <c r="L4373" s="10"/>
      <c r="N4373" s="10"/>
    </row>
    <row r="4374" spans="1:14" x14ac:dyDescent="0.25">
      <c r="A4374" s="8"/>
      <c r="C4374" s="62"/>
      <c r="D4374" s="63"/>
      <c r="K4374" s="10"/>
      <c r="L4374" s="10"/>
      <c r="N4374" s="10"/>
    </row>
    <row r="4375" spans="1:14" x14ac:dyDescent="0.25">
      <c r="A4375" s="8"/>
      <c r="C4375" s="62"/>
      <c r="D4375" s="63"/>
      <c r="K4375" s="10"/>
      <c r="L4375" s="10"/>
      <c r="N4375" s="10"/>
    </row>
    <row r="4376" spans="1:14" x14ac:dyDescent="0.25">
      <c r="A4376" s="8"/>
      <c r="C4376" s="62"/>
      <c r="D4376" s="63"/>
      <c r="K4376" s="10"/>
      <c r="L4376" s="10"/>
      <c r="N4376" s="10"/>
    </row>
    <row r="4377" spans="1:14" x14ac:dyDescent="0.25">
      <c r="A4377" s="8"/>
      <c r="C4377" s="62"/>
      <c r="D4377" s="63"/>
      <c r="K4377" s="10"/>
      <c r="L4377" s="10"/>
      <c r="N4377" s="10"/>
    </row>
    <row r="4378" spans="1:14" x14ac:dyDescent="0.25">
      <c r="A4378" s="8"/>
      <c r="C4378" s="62"/>
      <c r="D4378" s="63"/>
      <c r="K4378" s="10"/>
      <c r="L4378" s="10"/>
      <c r="N4378" s="10"/>
    </row>
    <row r="4379" spans="1:14" x14ac:dyDescent="0.25">
      <c r="A4379" s="8"/>
      <c r="C4379" s="62"/>
      <c r="D4379" s="63"/>
      <c r="K4379" s="10"/>
      <c r="L4379" s="10"/>
      <c r="N4379" s="10"/>
    </row>
    <row r="4380" spans="1:14" x14ac:dyDescent="0.25">
      <c r="A4380" s="8"/>
      <c r="C4380" s="62"/>
      <c r="D4380" s="63"/>
      <c r="K4380" s="10"/>
      <c r="L4380" s="10"/>
      <c r="N4380" s="10"/>
    </row>
    <row r="4381" spans="1:14" x14ac:dyDescent="0.25">
      <c r="A4381" s="8"/>
      <c r="C4381" s="62"/>
      <c r="D4381" s="63"/>
      <c r="K4381" s="10"/>
      <c r="L4381" s="10"/>
      <c r="N4381" s="10"/>
    </row>
    <row r="4382" spans="1:14" x14ac:dyDescent="0.25">
      <c r="A4382" s="8"/>
      <c r="C4382" s="62"/>
      <c r="D4382" s="63"/>
      <c r="K4382" s="10"/>
      <c r="L4382" s="10"/>
      <c r="N4382" s="10"/>
    </row>
    <row r="4383" spans="1:14" x14ac:dyDescent="0.25">
      <c r="A4383" s="8"/>
      <c r="C4383" s="62"/>
      <c r="D4383" s="63"/>
      <c r="K4383" s="10"/>
      <c r="L4383" s="10"/>
      <c r="N4383" s="10"/>
    </row>
    <row r="4384" spans="1:14" x14ac:dyDescent="0.25">
      <c r="A4384" s="8"/>
      <c r="C4384" s="62"/>
      <c r="D4384" s="63"/>
      <c r="K4384" s="10"/>
      <c r="L4384" s="10"/>
      <c r="N4384" s="10"/>
    </row>
    <row r="4385" spans="1:14" x14ac:dyDescent="0.25">
      <c r="A4385" s="8"/>
      <c r="C4385" s="62"/>
      <c r="D4385" s="63"/>
      <c r="K4385" s="10"/>
      <c r="L4385" s="10"/>
      <c r="N4385" s="10"/>
    </row>
    <row r="4386" spans="1:14" x14ac:dyDescent="0.25">
      <c r="A4386" s="8"/>
      <c r="C4386" s="62"/>
      <c r="D4386" s="63"/>
      <c r="K4386" s="10"/>
      <c r="L4386" s="10"/>
      <c r="N4386" s="10"/>
    </row>
    <row r="4387" spans="1:14" x14ac:dyDescent="0.25">
      <c r="A4387" s="8"/>
      <c r="C4387" s="62"/>
      <c r="D4387" s="63"/>
      <c r="K4387" s="10"/>
      <c r="L4387" s="10"/>
      <c r="N4387" s="10"/>
    </row>
    <row r="4388" spans="1:14" x14ac:dyDescent="0.25">
      <c r="A4388" s="8"/>
      <c r="C4388" s="62"/>
      <c r="D4388" s="63"/>
      <c r="K4388" s="10"/>
      <c r="L4388" s="10"/>
      <c r="N4388" s="10"/>
    </row>
    <row r="4389" spans="1:14" x14ac:dyDescent="0.25">
      <c r="A4389" s="8"/>
      <c r="C4389" s="62"/>
      <c r="D4389" s="63"/>
      <c r="K4389" s="10"/>
      <c r="L4389" s="10"/>
      <c r="N4389" s="10"/>
    </row>
    <row r="4390" spans="1:14" x14ac:dyDescent="0.25">
      <c r="A4390" s="8"/>
      <c r="C4390" s="62"/>
      <c r="D4390" s="63"/>
      <c r="K4390" s="10"/>
      <c r="L4390" s="10"/>
      <c r="N4390" s="10"/>
    </row>
    <row r="4391" spans="1:14" x14ac:dyDescent="0.25">
      <c r="A4391" s="8"/>
      <c r="C4391" s="62"/>
      <c r="D4391" s="63"/>
      <c r="K4391" s="10"/>
      <c r="L4391" s="10"/>
      <c r="N4391" s="10"/>
    </row>
    <row r="4392" spans="1:14" x14ac:dyDescent="0.25">
      <c r="A4392" s="8"/>
      <c r="C4392" s="62"/>
      <c r="D4392" s="63"/>
      <c r="K4392" s="10"/>
      <c r="L4392" s="10"/>
      <c r="N4392" s="10"/>
    </row>
    <row r="4393" spans="1:14" x14ac:dyDescent="0.25">
      <c r="A4393" s="8"/>
      <c r="C4393" s="62"/>
      <c r="D4393" s="63"/>
      <c r="K4393" s="10"/>
      <c r="L4393" s="10"/>
      <c r="N4393" s="10"/>
    </row>
    <row r="4394" spans="1:14" x14ac:dyDescent="0.25">
      <c r="A4394" s="8"/>
      <c r="C4394" s="62"/>
      <c r="D4394" s="63"/>
      <c r="K4394" s="10"/>
      <c r="L4394" s="10"/>
      <c r="N4394" s="10"/>
    </row>
    <row r="4395" spans="1:14" x14ac:dyDescent="0.25">
      <c r="A4395" s="8"/>
      <c r="C4395" s="62"/>
      <c r="D4395" s="63"/>
      <c r="K4395" s="10"/>
      <c r="L4395" s="10"/>
      <c r="N4395" s="10"/>
    </row>
    <row r="4396" spans="1:14" x14ac:dyDescent="0.25">
      <c r="A4396" s="8"/>
      <c r="C4396" s="62"/>
      <c r="D4396" s="63"/>
      <c r="K4396" s="10"/>
      <c r="L4396" s="10"/>
      <c r="N4396" s="10"/>
    </row>
    <row r="4397" spans="1:14" x14ac:dyDescent="0.25">
      <c r="A4397" s="8"/>
      <c r="C4397" s="62"/>
      <c r="D4397" s="63"/>
      <c r="K4397" s="10"/>
      <c r="L4397" s="10"/>
      <c r="N4397" s="10"/>
    </row>
    <row r="4398" spans="1:14" x14ac:dyDescent="0.25">
      <c r="A4398" s="8"/>
      <c r="C4398" s="62"/>
      <c r="D4398" s="63"/>
      <c r="K4398" s="10"/>
      <c r="L4398" s="10"/>
      <c r="N4398" s="10"/>
    </row>
    <row r="4399" spans="1:14" x14ac:dyDescent="0.25">
      <c r="A4399" s="8"/>
      <c r="C4399" s="62"/>
      <c r="D4399" s="63"/>
      <c r="K4399" s="10"/>
      <c r="L4399" s="10"/>
      <c r="N4399" s="10"/>
    </row>
    <row r="4400" spans="1:14" x14ac:dyDescent="0.25">
      <c r="A4400" s="8"/>
      <c r="C4400" s="62"/>
      <c r="D4400" s="63"/>
      <c r="K4400" s="10"/>
      <c r="L4400" s="10"/>
      <c r="N4400" s="10"/>
    </row>
    <row r="4401" spans="1:14" x14ac:dyDescent="0.25">
      <c r="A4401" s="8"/>
      <c r="C4401" s="62"/>
      <c r="D4401" s="63"/>
      <c r="K4401" s="10"/>
      <c r="L4401" s="10"/>
      <c r="N4401" s="10"/>
    </row>
    <row r="4402" spans="1:14" x14ac:dyDescent="0.25">
      <c r="A4402" s="8"/>
      <c r="C4402" s="62"/>
      <c r="D4402" s="63"/>
      <c r="K4402" s="10"/>
      <c r="L4402" s="10"/>
      <c r="N4402" s="10"/>
    </row>
    <row r="4403" spans="1:14" x14ac:dyDescent="0.25">
      <c r="A4403" s="8"/>
      <c r="C4403" s="62"/>
      <c r="D4403" s="63"/>
      <c r="K4403" s="10"/>
      <c r="L4403" s="10"/>
      <c r="N4403" s="10"/>
    </row>
    <row r="4404" spans="1:14" x14ac:dyDescent="0.25">
      <c r="A4404" s="8"/>
      <c r="C4404" s="62"/>
      <c r="D4404" s="63"/>
      <c r="K4404" s="10"/>
      <c r="L4404" s="10"/>
      <c r="N4404" s="10"/>
    </row>
    <row r="4405" spans="1:14" x14ac:dyDescent="0.25">
      <c r="A4405" s="8"/>
      <c r="C4405" s="62"/>
      <c r="D4405" s="63"/>
      <c r="K4405" s="10"/>
      <c r="L4405" s="10"/>
      <c r="N4405" s="10"/>
    </row>
    <row r="4406" spans="1:14" x14ac:dyDescent="0.25">
      <c r="A4406" s="8"/>
      <c r="C4406" s="62"/>
      <c r="D4406" s="63"/>
      <c r="K4406" s="10"/>
      <c r="L4406" s="10"/>
      <c r="N4406" s="10"/>
    </row>
    <row r="4407" spans="1:14" x14ac:dyDescent="0.25">
      <c r="A4407" s="8"/>
      <c r="C4407" s="62"/>
      <c r="D4407" s="63"/>
      <c r="K4407" s="10"/>
      <c r="L4407" s="10"/>
      <c r="N4407" s="10"/>
    </row>
    <row r="4408" spans="1:14" x14ac:dyDescent="0.25">
      <c r="A4408" s="8"/>
      <c r="C4408" s="62"/>
      <c r="D4408" s="63"/>
      <c r="K4408" s="10"/>
      <c r="L4408" s="10"/>
      <c r="N4408" s="10"/>
    </row>
    <row r="4409" spans="1:14" x14ac:dyDescent="0.25">
      <c r="A4409" s="8"/>
      <c r="C4409" s="62"/>
      <c r="D4409" s="63"/>
      <c r="K4409" s="10"/>
      <c r="L4409" s="10"/>
      <c r="N4409" s="10"/>
    </row>
    <row r="4410" spans="1:14" x14ac:dyDescent="0.25">
      <c r="A4410" s="8"/>
      <c r="C4410" s="62"/>
      <c r="D4410" s="63"/>
      <c r="K4410" s="10"/>
      <c r="L4410" s="10"/>
      <c r="N4410" s="10"/>
    </row>
    <row r="4411" spans="1:14" x14ac:dyDescent="0.25">
      <c r="A4411" s="8"/>
      <c r="C4411" s="62"/>
      <c r="D4411" s="63"/>
      <c r="K4411" s="10"/>
      <c r="L4411" s="10"/>
      <c r="N4411" s="10"/>
    </row>
    <row r="4412" spans="1:14" x14ac:dyDescent="0.25">
      <c r="A4412" s="8"/>
      <c r="C4412" s="62"/>
      <c r="D4412" s="63"/>
      <c r="K4412" s="10"/>
      <c r="L4412" s="10"/>
      <c r="N4412" s="10"/>
    </row>
    <row r="4413" spans="1:14" x14ac:dyDescent="0.25">
      <c r="A4413" s="8"/>
      <c r="C4413" s="62"/>
      <c r="D4413" s="63"/>
      <c r="K4413" s="10"/>
      <c r="L4413" s="10"/>
      <c r="N4413" s="10"/>
    </row>
    <row r="4414" spans="1:14" x14ac:dyDescent="0.25">
      <c r="A4414" s="8"/>
      <c r="C4414" s="62"/>
      <c r="D4414" s="63"/>
      <c r="K4414" s="10"/>
      <c r="L4414" s="10"/>
      <c r="N4414" s="10"/>
    </row>
    <row r="4415" spans="1:14" x14ac:dyDescent="0.25">
      <c r="A4415" s="8"/>
      <c r="C4415" s="62"/>
      <c r="D4415" s="63"/>
      <c r="K4415" s="10"/>
      <c r="L4415" s="10"/>
      <c r="N4415" s="10"/>
    </row>
    <row r="4416" spans="1:14" x14ac:dyDescent="0.25">
      <c r="A4416" s="8"/>
      <c r="C4416" s="62"/>
      <c r="D4416" s="63"/>
      <c r="K4416" s="10"/>
      <c r="L4416" s="10"/>
      <c r="N4416" s="10"/>
    </row>
    <row r="4417" spans="1:14" x14ac:dyDescent="0.25">
      <c r="A4417" s="8"/>
      <c r="C4417" s="62"/>
      <c r="D4417" s="63"/>
      <c r="K4417" s="10"/>
      <c r="L4417" s="10"/>
      <c r="N4417" s="10"/>
    </row>
    <row r="4418" spans="1:14" x14ac:dyDescent="0.25">
      <c r="A4418" s="8"/>
      <c r="C4418" s="62"/>
      <c r="D4418" s="63"/>
      <c r="K4418" s="10"/>
      <c r="L4418" s="10"/>
      <c r="N4418" s="10"/>
    </row>
    <row r="4419" spans="1:14" x14ac:dyDescent="0.25">
      <c r="A4419" s="8"/>
      <c r="C4419" s="62"/>
      <c r="D4419" s="63"/>
      <c r="K4419" s="10"/>
      <c r="L4419" s="10"/>
      <c r="N4419" s="10"/>
    </row>
    <row r="4420" spans="1:14" x14ac:dyDescent="0.25">
      <c r="A4420" s="8"/>
      <c r="C4420" s="62"/>
      <c r="D4420" s="63"/>
      <c r="K4420" s="10"/>
      <c r="L4420" s="10"/>
      <c r="N4420" s="10"/>
    </row>
    <row r="4421" spans="1:14" x14ac:dyDescent="0.25">
      <c r="A4421" s="8"/>
      <c r="C4421" s="62"/>
      <c r="D4421" s="63"/>
      <c r="K4421" s="10"/>
      <c r="L4421" s="10"/>
      <c r="N4421" s="10"/>
    </row>
    <row r="4422" spans="1:14" x14ac:dyDescent="0.25">
      <c r="A4422" s="8"/>
      <c r="C4422" s="62"/>
      <c r="D4422" s="63"/>
      <c r="K4422" s="10"/>
      <c r="L4422" s="10"/>
      <c r="N4422" s="10"/>
    </row>
    <row r="4423" spans="1:14" x14ac:dyDescent="0.25">
      <c r="A4423" s="8"/>
      <c r="C4423" s="62"/>
      <c r="D4423" s="63"/>
      <c r="K4423" s="10"/>
      <c r="L4423" s="10"/>
      <c r="N4423" s="10"/>
    </row>
    <row r="4424" spans="1:14" x14ac:dyDescent="0.25">
      <c r="A4424" s="8"/>
      <c r="C4424" s="62"/>
      <c r="D4424" s="63"/>
      <c r="K4424" s="10"/>
      <c r="L4424" s="10"/>
      <c r="N4424" s="10"/>
    </row>
    <row r="4425" spans="1:14" x14ac:dyDescent="0.25">
      <c r="A4425" s="8"/>
      <c r="C4425" s="62"/>
      <c r="D4425" s="63"/>
      <c r="K4425" s="10"/>
      <c r="L4425" s="10"/>
      <c r="N4425" s="10"/>
    </row>
    <row r="4426" spans="1:14" x14ac:dyDescent="0.25">
      <c r="A4426" s="8"/>
      <c r="C4426" s="62"/>
      <c r="D4426" s="63"/>
      <c r="K4426" s="10"/>
      <c r="L4426" s="10"/>
      <c r="N4426" s="10"/>
    </row>
    <row r="4427" spans="1:14" x14ac:dyDescent="0.25">
      <c r="A4427" s="8"/>
      <c r="C4427" s="62"/>
      <c r="D4427" s="63"/>
      <c r="K4427" s="10"/>
      <c r="L4427" s="10"/>
      <c r="N4427" s="10"/>
    </row>
    <row r="4428" spans="1:14" x14ac:dyDescent="0.25">
      <c r="A4428" s="8"/>
      <c r="C4428" s="62"/>
      <c r="D4428" s="63"/>
      <c r="K4428" s="10"/>
      <c r="L4428" s="10"/>
      <c r="N4428" s="10"/>
    </row>
    <row r="4429" spans="1:14" x14ac:dyDescent="0.25">
      <c r="A4429" s="8"/>
      <c r="C4429" s="62"/>
      <c r="D4429" s="63"/>
      <c r="K4429" s="10"/>
      <c r="L4429" s="10"/>
      <c r="N4429" s="10"/>
    </row>
    <row r="4430" spans="1:14" x14ac:dyDescent="0.25">
      <c r="A4430" s="8"/>
      <c r="C4430" s="62"/>
      <c r="D4430" s="63"/>
      <c r="K4430" s="10"/>
      <c r="L4430" s="10"/>
      <c r="N4430" s="10"/>
    </row>
    <row r="4431" spans="1:14" x14ac:dyDescent="0.25">
      <c r="A4431" s="8"/>
      <c r="C4431" s="62"/>
      <c r="D4431" s="63"/>
      <c r="K4431" s="10"/>
      <c r="L4431" s="10"/>
      <c r="N4431" s="10"/>
    </row>
    <row r="4432" spans="1:14" x14ac:dyDescent="0.25">
      <c r="A4432" s="8"/>
      <c r="C4432" s="62"/>
      <c r="D4432" s="63"/>
      <c r="K4432" s="10"/>
      <c r="L4432" s="10"/>
      <c r="N4432" s="10"/>
    </row>
    <row r="4433" spans="1:14" x14ac:dyDescent="0.25">
      <c r="A4433" s="8"/>
      <c r="C4433" s="62"/>
      <c r="D4433" s="63"/>
      <c r="K4433" s="10"/>
      <c r="L4433" s="10"/>
      <c r="N4433" s="10"/>
    </row>
    <row r="4434" spans="1:14" x14ac:dyDescent="0.25">
      <c r="A4434" s="8"/>
      <c r="C4434" s="62"/>
      <c r="D4434" s="63"/>
      <c r="K4434" s="10"/>
      <c r="L4434" s="10"/>
      <c r="N4434" s="10"/>
    </row>
    <row r="4435" spans="1:14" x14ac:dyDescent="0.25">
      <c r="A4435" s="8"/>
      <c r="C4435" s="62"/>
      <c r="D4435" s="63"/>
      <c r="K4435" s="10"/>
      <c r="L4435" s="10"/>
      <c r="N4435" s="10"/>
    </row>
    <row r="4436" spans="1:14" x14ac:dyDescent="0.25">
      <c r="A4436" s="8"/>
      <c r="C4436" s="62"/>
      <c r="D4436" s="63"/>
      <c r="K4436" s="10"/>
      <c r="L4436" s="10"/>
      <c r="N4436" s="10"/>
    </row>
    <row r="4437" spans="1:14" x14ac:dyDescent="0.25">
      <c r="A4437" s="8"/>
      <c r="C4437" s="62"/>
      <c r="D4437" s="63"/>
      <c r="K4437" s="10"/>
      <c r="L4437" s="10"/>
      <c r="N4437" s="10"/>
    </row>
    <row r="4438" spans="1:14" x14ac:dyDescent="0.25">
      <c r="A4438" s="8"/>
      <c r="C4438" s="62"/>
      <c r="D4438" s="63"/>
      <c r="K4438" s="10"/>
      <c r="L4438" s="10"/>
      <c r="N4438" s="10"/>
    </row>
    <row r="4439" spans="1:14" x14ac:dyDescent="0.25">
      <c r="A4439" s="8"/>
      <c r="C4439" s="62"/>
      <c r="D4439" s="63"/>
      <c r="K4439" s="10"/>
      <c r="L4439" s="10"/>
      <c r="N4439" s="10"/>
    </row>
    <row r="4440" spans="1:14" x14ac:dyDescent="0.25">
      <c r="A4440" s="8"/>
      <c r="C4440" s="62"/>
      <c r="D4440" s="63"/>
      <c r="K4440" s="10"/>
      <c r="L4440" s="10"/>
      <c r="N4440" s="10"/>
    </row>
    <row r="4441" spans="1:14" x14ac:dyDescent="0.25">
      <c r="A4441" s="8"/>
      <c r="C4441" s="62"/>
      <c r="D4441" s="63"/>
      <c r="K4441" s="10"/>
      <c r="L4441" s="10"/>
      <c r="N4441" s="10"/>
    </row>
    <row r="4442" spans="1:14" x14ac:dyDescent="0.25">
      <c r="A4442" s="8"/>
      <c r="C4442" s="62"/>
      <c r="D4442" s="63"/>
      <c r="K4442" s="10"/>
      <c r="L4442" s="10"/>
      <c r="N4442" s="10"/>
    </row>
    <row r="4443" spans="1:14" x14ac:dyDescent="0.25">
      <c r="A4443" s="8"/>
      <c r="C4443" s="62"/>
      <c r="D4443" s="63"/>
      <c r="K4443" s="10"/>
      <c r="L4443" s="10"/>
      <c r="N4443" s="10"/>
    </row>
    <row r="4444" spans="1:14" x14ac:dyDescent="0.25">
      <c r="A4444" s="8"/>
      <c r="C4444" s="62"/>
      <c r="D4444" s="63"/>
      <c r="K4444" s="10"/>
      <c r="L4444" s="10"/>
      <c r="N4444" s="10"/>
    </row>
    <row r="4445" spans="1:14" x14ac:dyDescent="0.25">
      <c r="A4445" s="8"/>
      <c r="C4445" s="62"/>
      <c r="D4445" s="63"/>
      <c r="K4445" s="10"/>
      <c r="L4445" s="10"/>
      <c r="N4445" s="10"/>
    </row>
    <row r="4446" spans="1:14" x14ac:dyDescent="0.25">
      <c r="A4446" s="8"/>
      <c r="C4446" s="62"/>
      <c r="D4446" s="63"/>
      <c r="K4446" s="10"/>
      <c r="L4446" s="10"/>
      <c r="N4446" s="10"/>
    </row>
    <row r="4447" spans="1:14" x14ac:dyDescent="0.25">
      <c r="A4447" s="8"/>
      <c r="C4447" s="62"/>
      <c r="D4447" s="63"/>
      <c r="K4447" s="10"/>
      <c r="L4447" s="10"/>
      <c r="N4447" s="10"/>
    </row>
    <row r="4448" spans="1:14" x14ac:dyDescent="0.25">
      <c r="A4448" s="8"/>
      <c r="C4448" s="62"/>
      <c r="D4448" s="63"/>
      <c r="K4448" s="10"/>
      <c r="L4448" s="10"/>
      <c r="N4448" s="10"/>
    </row>
    <row r="4449" spans="1:14" x14ac:dyDescent="0.25">
      <c r="A4449" s="8"/>
      <c r="C4449" s="62"/>
      <c r="D4449" s="63"/>
      <c r="K4449" s="10"/>
      <c r="L4449" s="10"/>
      <c r="N4449" s="10"/>
    </row>
    <row r="4450" spans="1:14" x14ac:dyDescent="0.25">
      <c r="A4450" s="8"/>
      <c r="C4450" s="62"/>
      <c r="D4450" s="63"/>
      <c r="K4450" s="10"/>
      <c r="L4450" s="10"/>
      <c r="N4450" s="10"/>
    </row>
    <row r="4451" spans="1:14" x14ac:dyDescent="0.25">
      <c r="A4451" s="8"/>
      <c r="C4451" s="62"/>
      <c r="D4451" s="63"/>
      <c r="K4451" s="10"/>
      <c r="L4451" s="10"/>
      <c r="N4451" s="10"/>
    </row>
    <row r="4452" spans="1:14" x14ac:dyDescent="0.25">
      <c r="A4452" s="8"/>
      <c r="C4452" s="62"/>
      <c r="D4452" s="63"/>
      <c r="K4452" s="10"/>
      <c r="L4452" s="10"/>
      <c r="N4452" s="10"/>
    </row>
    <row r="4453" spans="1:14" x14ac:dyDescent="0.25">
      <c r="A4453" s="8"/>
      <c r="C4453" s="62"/>
      <c r="D4453" s="63"/>
      <c r="K4453" s="10"/>
      <c r="L4453" s="10"/>
      <c r="N4453" s="10"/>
    </row>
    <row r="4454" spans="1:14" x14ac:dyDescent="0.25">
      <c r="A4454" s="8"/>
      <c r="C4454" s="62"/>
      <c r="D4454" s="63"/>
      <c r="K4454" s="10"/>
      <c r="L4454" s="10"/>
      <c r="N4454" s="10"/>
    </row>
    <row r="4455" spans="1:14" x14ac:dyDescent="0.25">
      <c r="A4455" s="8"/>
      <c r="C4455" s="62"/>
      <c r="D4455" s="63"/>
      <c r="K4455" s="10"/>
      <c r="L4455" s="10"/>
      <c r="N4455" s="10"/>
    </row>
    <row r="4456" spans="1:14" x14ac:dyDescent="0.25">
      <c r="A4456" s="8"/>
      <c r="C4456" s="62"/>
      <c r="D4456" s="63"/>
      <c r="K4456" s="10"/>
      <c r="L4456" s="10"/>
      <c r="N4456" s="10"/>
    </row>
    <row r="4457" spans="1:14" x14ac:dyDescent="0.25">
      <c r="A4457" s="8"/>
      <c r="C4457" s="62"/>
      <c r="D4457" s="63"/>
      <c r="K4457" s="10"/>
      <c r="L4457" s="10"/>
      <c r="N4457" s="10"/>
    </row>
    <row r="4458" spans="1:14" x14ac:dyDescent="0.25">
      <c r="A4458" s="8"/>
      <c r="C4458" s="62"/>
      <c r="D4458" s="63"/>
      <c r="K4458" s="10"/>
      <c r="L4458" s="10"/>
      <c r="N4458" s="10"/>
    </row>
    <row r="4459" spans="1:14" x14ac:dyDescent="0.25">
      <c r="A4459" s="8"/>
      <c r="C4459" s="62"/>
      <c r="D4459" s="63"/>
      <c r="K4459" s="10"/>
      <c r="L4459" s="10"/>
      <c r="N4459" s="10"/>
    </row>
    <row r="4460" spans="1:14" x14ac:dyDescent="0.25">
      <c r="A4460" s="8"/>
      <c r="C4460" s="62"/>
      <c r="D4460" s="63"/>
      <c r="K4460" s="10"/>
      <c r="L4460" s="10"/>
      <c r="N4460" s="10"/>
    </row>
    <row r="4461" spans="1:14" x14ac:dyDescent="0.25">
      <c r="A4461" s="8"/>
      <c r="C4461" s="62"/>
      <c r="D4461" s="63"/>
      <c r="K4461" s="10"/>
      <c r="L4461" s="10"/>
      <c r="N4461" s="10"/>
    </row>
    <row r="4462" spans="1:14" x14ac:dyDescent="0.25">
      <c r="A4462" s="8"/>
      <c r="C4462" s="62"/>
      <c r="D4462" s="63"/>
      <c r="K4462" s="10"/>
      <c r="L4462" s="10"/>
      <c r="N4462" s="10"/>
    </row>
    <row r="4463" spans="1:14" x14ac:dyDescent="0.25">
      <c r="A4463" s="8"/>
      <c r="C4463" s="62"/>
      <c r="D4463" s="63"/>
      <c r="K4463" s="10"/>
      <c r="L4463" s="10"/>
      <c r="N4463" s="10"/>
    </row>
    <row r="4464" spans="1:14" x14ac:dyDescent="0.25">
      <c r="A4464" s="8"/>
      <c r="C4464" s="62"/>
      <c r="D4464" s="63"/>
      <c r="K4464" s="10"/>
      <c r="L4464" s="10"/>
      <c r="N4464" s="10"/>
    </row>
    <row r="4465" spans="1:14" x14ac:dyDescent="0.25">
      <c r="A4465" s="8"/>
      <c r="C4465" s="62"/>
      <c r="D4465" s="63"/>
      <c r="K4465" s="10"/>
      <c r="L4465" s="10"/>
      <c r="N4465" s="10"/>
    </row>
    <row r="4466" spans="1:14" x14ac:dyDescent="0.25">
      <c r="A4466" s="8"/>
      <c r="C4466" s="62"/>
      <c r="D4466" s="63"/>
      <c r="K4466" s="10"/>
      <c r="L4466" s="10"/>
      <c r="N4466" s="10"/>
    </row>
    <row r="4467" spans="1:14" x14ac:dyDescent="0.25">
      <c r="A4467" s="8"/>
      <c r="C4467" s="62"/>
      <c r="D4467" s="63"/>
      <c r="K4467" s="10"/>
      <c r="L4467" s="10"/>
      <c r="N4467" s="10"/>
    </row>
    <row r="4468" spans="1:14" x14ac:dyDescent="0.25">
      <c r="A4468" s="8"/>
      <c r="C4468" s="62"/>
      <c r="D4468" s="63"/>
      <c r="K4468" s="10"/>
      <c r="L4468" s="10"/>
      <c r="N4468" s="10"/>
    </row>
    <row r="4469" spans="1:14" x14ac:dyDescent="0.25">
      <c r="A4469" s="8"/>
      <c r="C4469" s="62"/>
      <c r="D4469" s="63"/>
      <c r="K4469" s="10"/>
      <c r="L4469" s="10"/>
      <c r="N4469" s="10"/>
    </row>
    <row r="4470" spans="1:14" x14ac:dyDescent="0.25">
      <c r="A4470" s="8"/>
      <c r="C4470" s="62"/>
      <c r="D4470" s="63"/>
      <c r="K4470" s="10"/>
      <c r="L4470" s="10"/>
      <c r="N4470" s="10"/>
    </row>
    <row r="4471" spans="1:14" x14ac:dyDescent="0.25">
      <c r="A4471" s="8"/>
      <c r="C4471" s="62"/>
      <c r="D4471" s="63"/>
      <c r="K4471" s="10"/>
      <c r="L4471" s="10"/>
      <c r="N4471" s="10"/>
    </row>
    <row r="4472" spans="1:14" x14ac:dyDescent="0.25">
      <c r="A4472" s="8"/>
      <c r="C4472" s="62"/>
      <c r="D4472" s="63"/>
      <c r="K4472" s="10"/>
      <c r="L4472" s="10"/>
      <c r="N4472" s="10"/>
    </row>
    <row r="4473" spans="1:14" x14ac:dyDescent="0.25">
      <c r="A4473" s="8"/>
      <c r="C4473" s="62"/>
      <c r="D4473" s="63"/>
      <c r="K4473" s="10"/>
      <c r="L4473" s="10"/>
      <c r="N4473" s="10"/>
    </row>
    <row r="4474" spans="1:14" x14ac:dyDescent="0.25">
      <c r="A4474" s="8"/>
      <c r="C4474" s="62"/>
      <c r="D4474" s="63"/>
      <c r="K4474" s="10"/>
      <c r="L4474" s="10"/>
      <c r="N4474" s="10"/>
    </row>
    <row r="4475" spans="1:14" x14ac:dyDescent="0.25">
      <c r="A4475" s="8"/>
      <c r="C4475" s="62"/>
      <c r="D4475" s="63"/>
      <c r="K4475" s="10"/>
      <c r="L4475" s="10"/>
      <c r="N4475" s="10"/>
    </row>
    <row r="4476" spans="1:14" x14ac:dyDescent="0.25">
      <c r="A4476" s="8"/>
      <c r="C4476" s="62"/>
      <c r="D4476" s="63"/>
      <c r="K4476" s="10"/>
      <c r="L4476" s="10"/>
      <c r="N4476" s="10"/>
    </row>
    <row r="4477" spans="1:14" x14ac:dyDescent="0.25">
      <c r="A4477" s="8"/>
      <c r="C4477" s="62"/>
      <c r="D4477" s="63"/>
      <c r="K4477" s="10"/>
      <c r="L4477" s="10"/>
      <c r="N4477" s="10"/>
    </row>
    <row r="4478" spans="1:14" x14ac:dyDescent="0.25">
      <c r="A4478" s="8"/>
      <c r="C4478" s="62"/>
      <c r="D4478" s="63"/>
      <c r="K4478" s="10"/>
      <c r="L4478" s="10"/>
      <c r="N4478" s="10"/>
    </row>
    <row r="4479" spans="1:14" x14ac:dyDescent="0.25">
      <c r="A4479" s="8"/>
      <c r="C4479" s="62"/>
      <c r="D4479" s="63"/>
      <c r="K4479" s="10"/>
      <c r="L4479" s="10"/>
      <c r="N4479" s="10"/>
    </row>
    <row r="4480" spans="1:14" x14ac:dyDescent="0.25">
      <c r="A4480" s="8"/>
      <c r="C4480" s="62"/>
      <c r="D4480" s="63"/>
      <c r="K4480" s="10"/>
      <c r="L4480" s="10"/>
      <c r="N4480" s="10"/>
    </row>
    <row r="4481" spans="1:14" x14ac:dyDescent="0.25">
      <c r="A4481" s="8"/>
      <c r="C4481" s="62"/>
      <c r="D4481" s="63"/>
      <c r="K4481" s="10"/>
      <c r="L4481" s="10"/>
      <c r="N4481" s="10"/>
    </row>
    <row r="4482" spans="1:14" x14ac:dyDescent="0.25">
      <c r="A4482" s="8"/>
      <c r="C4482" s="62"/>
      <c r="D4482" s="63"/>
      <c r="K4482" s="10"/>
      <c r="L4482" s="10"/>
      <c r="N4482" s="10"/>
    </row>
    <row r="4483" spans="1:14" x14ac:dyDescent="0.25">
      <c r="A4483" s="8"/>
      <c r="C4483" s="62"/>
      <c r="D4483" s="63"/>
      <c r="K4483" s="10"/>
      <c r="L4483" s="10"/>
      <c r="N4483" s="10"/>
    </row>
    <row r="4484" spans="1:14" x14ac:dyDescent="0.25">
      <c r="A4484" s="8"/>
      <c r="C4484" s="62"/>
      <c r="D4484" s="63"/>
      <c r="K4484" s="10"/>
      <c r="L4484" s="10"/>
      <c r="N4484" s="10"/>
    </row>
    <row r="4485" spans="1:14" x14ac:dyDescent="0.25">
      <c r="A4485" s="8"/>
      <c r="C4485" s="62"/>
      <c r="D4485" s="63"/>
      <c r="K4485" s="10"/>
      <c r="L4485" s="10"/>
      <c r="N4485" s="10"/>
    </row>
    <row r="4486" spans="1:14" x14ac:dyDescent="0.25">
      <c r="A4486" s="8"/>
      <c r="C4486" s="62"/>
      <c r="D4486" s="63"/>
      <c r="K4486" s="10"/>
      <c r="L4486" s="10"/>
      <c r="N4486" s="10"/>
    </row>
    <row r="4487" spans="1:14" x14ac:dyDescent="0.25">
      <c r="A4487" s="8"/>
      <c r="C4487" s="62"/>
      <c r="D4487" s="63"/>
      <c r="K4487" s="10"/>
      <c r="L4487" s="10"/>
      <c r="N4487" s="10"/>
    </row>
    <row r="4488" spans="1:14" x14ac:dyDescent="0.25">
      <c r="A4488" s="8"/>
      <c r="C4488" s="62"/>
      <c r="D4488" s="63"/>
      <c r="K4488" s="10"/>
      <c r="L4488" s="10"/>
      <c r="N4488" s="10"/>
    </row>
    <row r="4489" spans="1:14" x14ac:dyDescent="0.25">
      <c r="A4489" s="8"/>
      <c r="C4489" s="62"/>
      <c r="D4489" s="63"/>
      <c r="K4489" s="10"/>
      <c r="L4489" s="10"/>
      <c r="N4489" s="10"/>
    </row>
    <row r="4490" spans="1:14" x14ac:dyDescent="0.25">
      <c r="A4490" s="8"/>
      <c r="C4490" s="62"/>
      <c r="D4490" s="63"/>
      <c r="K4490" s="10"/>
      <c r="L4490" s="10"/>
      <c r="N4490" s="10"/>
    </row>
    <row r="4491" spans="1:14" x14ac:dyDescent="0.25">
      <c r="A4491" s="8"/>
      <c r="C4491" s="62"/>
      <c r="D4491" s="63"/>
      <c r="K4491" s="10"/>
      <c r="L4491" s="10"/>
      <c r="N4491" s="10"/>
    </row>
    <row r="4492" spans="1:14" x14ac:dyDescent="0.25">
      <c r="A4492" s="8"/>
      <c r="C4492" s="62"/>
      <c r="D4492" s="63"/>
      <c r="K4492" s="10"/>
      <c r="L4492" s="10"/>
      <c r="N4492" s="10"/>
    </row>
    <row r="4493" spans="1:14" x14ac:dyDescent="0.25">
      <c r="A4493" s="8"/>
      <c r="C4493" s="62"/>
      <c r="D4493" s="63"/>
      <c r="K4493" s="10"/>
      <c r="L4493" s="10"/>
      <c r="N4493" s="10"/>
    </row>
    <row r="4494" spans="1:14" x14ac:dyDescent="0.25">
      <c r="A4494" s="8"/>
      <c r="C4494" s="62"/>
      <c r="D4494" s="63"/>
      <c r="K4494" s="10"/>
      <c r="L4494" s="10"/>
      <c r="N4494" s="10"/>
    </row>
    <row r="4495" spans="1:14" x14ac:dyDescent="0.25">
      <c r="A4495" s="8"/>
      <c r="C4495" s="62"/>
      <c r="D4495" s="63"/>
      <c r="K4495" s="10"/>
      <c r="L4495" s="10"/>
      <c r="N4495" s="10"/>
    </row>
    <row r="4496" spans="1:14" x14ac:dyDescent="0.25">
      <c r="A4496" s="8"/>
      <c r="C4496" s="62"/>
      <c r="D4496" s="63"/>
      <c r="K4496" s="10"/>
      <c r="L4496" s="10"/>
      <c r="N4496" s="10"/>
    </row>
    <row r="4497" spans="1:14" x14ac:dyDescent="0.25">
      <c r="A4497" s="8"/>
      <c r="C4497" s="62"/>
      <c r="D4497" s="63"/>
      <c r="K4497" s="10"/>
      <c r="L4497" s="10"/>
      <c r="N4497" s="10"/>
    </row>
    <row r="4498" spans="1:14" x14ac:dyDescent="0.25">
      <c r="A4498" s="8"/>
      <c r="C4498" s="62"/>
      <c r="D4498" s="63"/>
      <c r="K4498" s="10"/>
      <c r="L4498" s="10"/>
      <c r="N4498" s="10"/>
    </row>
    <row r="4499" spans="1:14" x14ac:dyDescent="0.25">
      <c r="A4499" s="8"/>
      <c r="C4499" s="62"/>
      <c r="D4499" s="63"/>
      <c r="K4499" s="10"/>
      <c r="L4499" s="10"/>
      <c r="N4499" s="10"/>
    </row>
    <row r="4500" spans="1:14" x14ac:dyDescent="0.25">
      <c r="A4500" s="8"/>
      <c r="C4500" s="62"/>
      <c r="D4500" s="63"/>
      <c r="K4500" s="10"/>
      <c r="L4500" s="10"/>
      <c r="N4500" s="10"/>
    </row>
    <row r="4501" spans="1:14" x14ac:dyDescent="0.25">
      <c r="A4501" s="8"/>
      <c r="C4501" s="62"/>
      <c r="D4501" s="63"/>
      <c r="K4501" s="10"/>
      <c r="L4501" s="10"/>
      <c r="N4501" s="10"/>
    </row>
    <row r="4502" spans="1:14" x14ac:dyDescent="0.25">
      <c r="A4502" s="8"/>
      <c r="C4502" s="62"/>
      <c r="D4502" s="63"/>
      <c r="K4502" s="10"/>
      <c r="L4502" s="10"/>
      <c r="N4502" s="10"/>
    </row>
    <row r="4503" spans="1:14" x14ac:dyDescent="0.25">
      <c r="A4503" s="8"/>
      <c r="C4503" s="62"/>
      <c r="D4503" s="63"/>
      <c r="K4503" s="10"/>
      <c r="L4503" s="10"/>
      <c r="N4503" s="10"/>
    </row>
    <row r="4504" spans="1:14" x14ac:dyDescent="0.25">
      <c r="A4504" s="8"/>
      <c r="C4504" s="62"/>
      <c r="D4504" s="63"/>
      <c r="K4504" s="10"/>
      <c r="L4504" s="10"/>
      <c r="N4504" s="10"/>
    </row>
    <row r="4505" spans="1:14" x14ac:dyDescent="0.25">
      <c r="A4505" s="8"/>
      <c r="C4505" s="62"/>
      <c r="D4505" s="63"/>
      <c r="K4505" s="10"/>
      <c r="L4505" s="10"/>
      <c r="N4505" s="10"/>
    </row>
    <row r="4506" spans="1:14" x14ac:dyDescent="0.25">
      <c r="A4506" s="8"/>
      <c r="C4506" s="62"/>
      <c r="D4506" s="63"/>
      <c r="K4506" s="10"/>
      <c r="L4506" s="10"/>
      <c r="N4506" s="10"/>
    </row>
    <row r="4507" spans="1:14" x14ac:dyDescent="0.25">
      <c r="A4507" s="8"/>
      <c r="C4507" s="62"/>
      <c r="D4507" s="63"/>
      <c r="K4507" s="10"/>
      <c r="L4507" s="10"/>
      <c r="N4507" s="10"/>
    </row>
    <row r="4508" spans="1:14" x14ac:dyDescent="0.25">
      <c r="A4508" s="8"/>
      <c r="C4508" s="62"/>
      <c r="D4508" s="63"/>
      <c r="K4508" s="10"/>
      <c r="L4508" s="10"/>
      <c r="N4508" s="10"/>
    </row>
    <row r="4509" spans="1:14" x14ac:dyDescent="0.25">
      <c r="A4509" s="8"/>
      <c r="C4509" s="62"/>
      <c r="D4509" s="63"/>
      <c r="K4509" s="10"/>
      <c r="L4509" s="10"/>
      <c r="N4509" s="10"/>
    </row>
    <row r="4510" spans="1:14" x14ac:dyDescent="0.25">
      <c r="A4510" s="8"/>
      <c r="C4510" s="62"/>
      <c r="D4510" s="63"/>
      <c r="K4510" s="10"/>
      <c r="L4510" s="10"/>
      <c r="N4510" s="10"/>
    </row>
    <row r="4511" spans="1:14" x14ac:dyDescent="0.25">
      <c r="A4511" s="8"/>
      <c r="C4511" s="62"/>
      <c r="D4511" s="63"/>
      <c r="K4511" s="10"/>
      <c r="L4511" s="10"/>
      <c r="N4511" s="10"/>
    </row>
    <row r="4512" spans="1:14" x14ac:dyDescent="0.25">
      <c r="A4512" s="8"/>
      <c r="C4512" s="62"/>
      <c r="D4512" s="63"/>
      <c r="K4512" s="10"/>
      <c r="L4512" s="10"/>
      <c r="N4512" s="10"/>
    </row>
    <row r="4513" spans="1:14" x14ac:dyDescent="0.25">
      <c r="A4513" s="8"/>
      <c r="C4513" s="62"/>
      <c r="D4513" s="63"/>
      <c r="K4513" s="10"/>
      <c r="L4513" s="10"/>
      <c r="N4513" s="10"/>
    </row>
    <row r="4514" spans="1:14" x14ac:dyDescent="0.25">
      <c r="A4514" s="8"/>
      <c r="C4514" s="62"/>
      <c r="D4514" s="63"/>
      <c r="K4514" s="10"/>
      <c r="L4514" s="10"/>
      <c r="N4514" s="10"/>
    </row>
    <row r="4515" spans="1:14" x14ac:dyDescent="0.25">
      <c r="A4515" s="8"/>
      <c r="C4515" s="62"/>
      <c r="D4515" s="63"/>
      <c r="K4515" s="10"/>
      <c r="L4515" s="10"/>
      <c r="N4515" s="10"/>
    </row>
    <row r="4516" spans="1:14" x14ac:dyDescent="0.25">
      <c r="A4516" s="8"/>
      <c r="C4516" s="62"/>
      <c r="D4516" s="63"/>
      <c r="K4516" s="10"/>
      <c r="L4516" s="10"/>
      <c r="N4516" s="10"/>
    </row>
    <row r="4517" spans="1:14" x14ac:dyDescent="0.25">
      <c r="A4517" s="8"/>
      <c r="C4517" s="62"/>
      <c r="D4517" s="63"/>
      <c r="K4517" s="10"/>
      <c r="L4517" s="10"/>
      <c r="N4517" s="10"/>
    </row>
    <row r="4518" spans="1:14" x14ac:dyDescent="0.25">
      <c r="A4518" s="8"/>
      <c r="C4518" s="62"/>
      <c r="D4518" s="63"/>
      <c r="K4518" s="10"/>
      <c r="L4518" s="10"/>
      <c r="N4518" s="10"/>
    </row>
    <row r="4519" spans="1:14" x14ac:dyDescent="0.25">
      <c r="A4519" s="8"/>
      <c r="C4519" s="62"/>
      <c r="D4519" s="63"/>
      <c r="K4519" s="10"/>
      <c r="L4519" s="10"/>
      <c r="N4519" s="10"/>
    </row>
    <row r="4520" spans="1:14" x14ac:dyDescent="0.25">
      <c r="A4520" s="8"/>
      <c r="C4520" s="62"/>
      <c r="D4520" s="63"/>
      <c r="K4520" s="10"/>
      <c r="L4520" s="10"/>
      <c r="N4520" s="10"/>
    </row>
    <row r="4521" spans="1:14" x14ac:dyDescent="0.25">
      <c r="A4521" s="8"/>
      <c r="C4521" s="62"/>
      <c r="D4521" s="63"/>
      <c r="K4521" s="10"/>
      <c r="L4521" s="10"/>
      <c r="N4521" s="10"/>
    </row>
    <row r="4522" spans="1:14" x14ac:dyDescent="0.25">
      <c r="A4522" s="8"/>
      <c r="C4522" s="62"/>
      <c r="D4522" s="63"/>
      <c r="K4522" s="10"/>
      <c r="L4522" s="10"/>
      <c r="N4522" s="10"/>
    </row>
    <row r="4523" spans="1:14" x14ac:dyDescent="0.25">
      <c r="A4523" s="8"/>
      <c r="C4523" s="62"/>
      <c r="D4523" s="63"/>
      <c r="K4523" s="10"/>
      <c r="L4523" s="10"/>
      <c r="N4523" s="10"/>
    </row>
    <row r="4524" spans="1:14" x14ac:dyDescent="0.25">
      <c r="A4524" s="8"/>
      <c r="C4524" s="62"/>
      <c r="D4524" s="63"/>
      <c r="K4524" s="10"/>
      <c r="L4524" s="10"/>
      <c r="N4524" s="10"/>
    </row>
    <row r="4525" spans="1:14" x14ac:dyDescent="0.25">
      <c r="A4525" s="8"/>
      <c r="C4525" s="62"/>
      <c r="D4525" s="63"/>
      <c r="K4525" s="10"/>
      <c r="L4525" s="10"/>
      <c r="N4525" s="10"/>
    </row>
    <row r="4526" spans="1:14" x14ac:dyDescent="0.25">
      <c r="A4526" s="8"/>
      <c r="C4526" s="62"/>
      <c r="D4526" s="63"/>
      <c r="K4526" s="10"/>
      <c r="L4526" s="10"/>
      <c r="N4526" s="10"/>
    </row>
    <row r="4527" spans="1:14" x14ac:dyDescent="0.25">
      <c r="A4527" s="8"/>
      <c r="C4527" s="62"/>
      <c r="D4527" s="63"/>
      <c r="K4527" s="10"/>
      <c r="L4527" s="10"/>
      <c r="N4527" s="10"/>
    </row>
    <row r="4528" spans="1:14" x14ac:dyDescent="0.25">
      <c r="A4528" s="8"/>
      <c r="C4528" s="62"/>
      <c r="D4528" s="63"/>
      <c r="K4528" s="10"/>
      <c r="L4528" s="10"/>
      <c r="N4528" s="10"/>
    </row>
    <row r="4529" spans="1:14" x14ac:dyDescent="0.25">
      <c r="A4529" s="8"/>
      <c r="C4529" s="62"/>
      <c r="D4529" s="63"/>
      <c r="K4529" s="10"/>
      <c r="L4529" s="10"/>
      <c r="N4529" s="10"/>
    </row>
    <row r="4530" spans="1:14" x14ac:dyDescent="0.25">
      <c r="A4530" s="8"/>
      <c r="C4530" s="62"/>
      <c r="D4530" s="63"/>
      <c r="K4530" s="10"/>
      <c r="L4530" s="10"/>
      <c r="N4530" s="10"/>
    </row>
    <row r="4531" spans="1:14" x14ac:dyDescent="0.25">
      <c r="A4531" s="8"/>
      <c r="C4531" s="62"/>
      <c r="D4531" s="63"/>
      <c r="K4531" s="10"/>
      <c r="L4531" s="10"/>
      <c r="N4531" s="10"/>
    </row>
    <row r="4532" spans="1:14" x14ac:dyDescent="0.25">
      <c r="A4532" s="8"/>
      <c r="C4532" s="62"/>
      <c r="D4532" s="63"/>
      <c r="K4532" s="10"/>
      <c r="L4532" s="10"/>
      <c r="N4532" s="10"/>
    </row>
    <row r="4533" spans="1:14" x14ac:dyDescent="0.25">
      <c r="A4533" s="8"/>
      <c r="C4533" s="62"/>
      <c r="D4533" s="63"/>
      <c r="K4533" s="10"/>
      <c r="L4533" s="10"/>
      <c r="N4533" s="10"/>
    </row>
    <row r="4534" spans="1:14" x14ac:dyDescent="0.25">
      <c r="A4534" s="8"/>
      <c r="C4534" s="62"/>
      <c r="D4534" s="63"/>
      <c r="K4534" s="10"/>
      <c r="L4534" s="10"/>
      <c r="N4534" s="10"/>
    </row>
    <row r="4535" spans="1:14" x14ac:dyDescent="0.25">
      <c r="A4535" s="8"/>
      <c r="C4535" s="62"/>
      <c r="D4535" s="63"/>
      <c r="K4535" s="10"/>
      <c r="L4535" s="10"/>
      <c r="N4535" s="10"/>
    </row>
    <row r="4536" spans="1:14" x14ac:dyDescent="0.25">
      <c r="A4536" s="8"/>
      <c r="C4536" s="62"/>
      <c r="D4536" s="63"/>
      <c r="K4536" s="10"/>
      <c r="L4536" s="10"/>
      <c r="N4536" s="10"/>
    </row>
    <row r="4537" spans="1:14" x14ac:dyDescent="0.25">
      <c r="A4537" s="8"/>
      <c r="C4537" s="62"/>
      <c r="D4537" s="63"/>
      <c r="K4537" s="10"/>
      <c r="L4537" s="10"/>
      <c r="N4537" s="10"/>
    </row>
    <row r="4538" spans="1:14" x14ac:dyDescent="0.25">
      <c r="A4538" s="8"/>
      <c r="C4538" s="62"/>
      <c r="D4538" s="63"/>
      <c r="K4538" s="10"/>
      <c r="L4538" s="10"/>
      <c r="N4538" s="10"/>
    </row>
    <row r="4539" spans="1:14" x14ac:dyDescent="0.25">
      <c r="A4539" s="8"/>
      <c r="C4539" s="62"/>
      <c r="D4539" s="63"/>
      <c r="K4539" s="10"/>
      <c r="L4539" s="10"/>
      <c r="N4539" s="10"/>
    </row>
    <row r="4540" spans="1:14" x14ac:dyDescent="0.25">
      <c r="A4540" s="8"/>
      <c r="C4540" s="62"/>
      <c r="D4540" s="63"/>
      <c r="K4540" s="10"/>
      <c r="L4540" s="10"/>
      <c r="N4540" s="10"/>
    </row>
    <row r="4541" spans="1:14" x14ac:dyDescent="0.25">
      <c r="A4541" s="8"/>
      <c r="C4541" s="62"/>
      <c r="D4541" s="63"/>
      <c r="K4541" s="10"/>
      <c r="L4541" s="10"/>
      <c r="N4541" s="10"/>
    </row>
    <row r="4542" spans="1:14" x14ac:dyDescent="0.25">
      <c r="A4542" s="8"/>
      <c r="C4542" s="62"/>
      <c r="D4542" s="63"/>
      <c r="K4542" s="10"/>
      <c r="L4542" s="10"/>
      <c r="N4542" s="10"/>
    </row>
    <row r="4543" spans="1:14" x14ac:dyDescent="0.25">
      <c r="A4543" s="8"/>
      <c r="C4543" s="62"/>
      <c r="D4543" s="63"/>
      <c r="K4543" s="10"/>
      <c r="L4543" s="10"/>
      <c r="N4543" s="10"/>
    </row>
    <row r="4544" spans="1:14" x14ac:dyDescent="0.25">
      <c r="A4544" s="8"/>
      <c r="C4544" s="62"/>
      <c r="D4544" s="63"/>
      <c r="K4544" s="10"/>
      <c r="L4544" s="10"/>
      <c r="N4544" s="10"/>
    </row>
    <row r="4545" spans="1:14" x14ac:dyDescent="0.25">
      <c r="A4545" s="8"/>
      <c r="C4545" s="62"/>
      <c r="D4545" s="63"/>
      <c r="K4545" s="10"/>
      <c r="L4545" s="10"/>
      <c r="N4545" s="10"/>
    </row>
    <row r="4546" spans="1:14" x14ac:dyDescent="0.25">
      <c r="A4546" s="8"/>
      <c r="C4546" s="62"/>
      <c r="D4546" s="63"/>
      <c r="K4546" s="10"/>
      <c r="L4546" s="10"/>
      <c r="N4546" s="10"/>
    </row>
    <row r="4547" spans="1:14" x14ac:dyDescent="0.25">
      <c r="A4547" s="8"/>
      <c r="C4547" s="62"/>
      <c r="D4547" s="63"/>
      <c r="K4547" s="10"/>
      <c r="L4547" s="10"/>
      <c r="N4547" s="10"/>
    </row>
    <row r="4548" spans="1:14" x14ac:dyDescent="0.25">
      <c r="A4548" s="8"/>
      <c r="C4548" s="62"/>
      <c r="D4548" s="63"/>
      <c r="K4548" s="10"/>
      <c r="L4548" s="10"/>
      <c r="N4548" s="10"/>
    </row>
    <row r="4549" spans="1:14" x14ac:dyDescent="0.25">
      <c r="A4549" s="8"/>
      <c r="C4549" s="62"/>
      <c r="D4549" s="63"/>
      <c r="K4549" s="10"/>
      <c r="L4549" s="10"/>
      <c r="N4549" s="10"/>
    </row>
    <row r="4550" spans="1:14" x14ac:dyDescent="0.25">
      <c r="A4550" s="8"/>
      <c r="C4550" s="62"/>
      <c r="D4550" s="63"/>
      <c r="K4550" s="10"/>
      <c r="L4550" s="10"/>
      <c r="N4550" s="10"/>
    </row>
    <row r="4551" spans="1:14" x14ac:dyDescent="0.25">
      <c r="A4551" s="8"/>
      <c r="C4551" s="62"/>
      <c r="D4551" s="63"/>
      <c r="K4551" s="10"/>
      <c r="L4551" s="10"/>
      <c r="N4551" s="10"/>
    </row>
    <row r="4552" spans="1:14" x14ac:dyDescent="0.25">
      <c r="A4552" s="8"/>
      <c r="C4552" s="62"/>
      <c r="D4552" s="63"/>
      <c r="K4552" s="10"/>
      <c r="L4552" s="10"/>
      <c r="N4552" s="10"/>
    </row>
    <row r="4553" spans="1:14" x14ac:dyDescent="0.25">
      <c r="A4553" s="8"/>
      <c r="C4553" s="62"/>
      <c r="D4553" s="63"/>
      <c r="K4553" s="10"/>
      <c r="L4553" s="10"/>
      <c r="N4553" s="10"/>
    </row>
    <row r="4554" spans="1:14" x14ac:dyDescent="0.25">
      <c r="A4554" s="8"/>
      <c r="C4554" s="62"/>
      <c r="D4554" s="63"/>
      <c r="K4554" s="10"/>
      <c r="L4554" s="10"/>
      <c r="N4554" s="10"/>
    </row>
    <row r="4555" spans="1:14" x14ac:dyDescent="0.25">
      <c r="A4555" s="8"/>
      <c r="C4555" s="62"/>
      <c r="D4555" s="63"/>
      <c r="K4555" s="10"/>
      <c r="L4555" s="10"/>
      <c r="N4555" s="10"/>
    </row>
    <row r="4556" spans="1:14" x14ac:dyDescent="0.25">
      <c r="A4556" s="8"/>
      <c r="C4556" s="62"/>
      <c r="D4556" s="63"/>
      <c r="K4556" s="10"/>
      <c r="L4556" s="10"/>
      <c r="N4556" s="10"/>
    </row>
    <row r="4557" spans="1:14" x14ac:dyDescent="0.25">
      <c r="A4557" s="8"/>
      <c r="C4557" s="62"/>
      <c r="D4557" s="63"/>
      <c r="K4557" s="10"/>
      <c r="L4557" s="10"/>
      <c r="N4557" s="10"/>
    </row>
    <row r="4558" spans="1:14" x14ac:dyDescent="0.25">
      <c r="A4558" s="8"/>
      <c r="C4558" s="62"/>
      <c r="D4558" s="63"/>
      <c r="K4558" s="10"/>
      <c r="L4558" s="10"/>
      <c r="N4558" s="10"/>
    </row>
    <row r="4559" spans="1:14" x14ac:dyDescent="0.25">
      <c r="A4559" s="8"/>
      <c r="C4559" s="62"/>
      <c r="D4559" s="63"/>
      <c r="K4559" s="10"/>
      <c r="L4559" s="10"/>
      <c r="N4559" s="10"/>
    </row>
    <row r="4560" spans="1:14" x14ac:dyDescent="0.25">
      <c r="A4560" s="8"/>
      <c r="C4560" s="62"/>
      <c r="D4560" s="63"/>
      <c r="K4560" s="10"/>
      <c r="L4560" s="10"/>
      <c r="N4560" s="10"/>
    </row>
    <row r="4561" spans="1:14" x14ac:dyDescent="0.25">
      <c r="A4561" s="8"/>
      <c r="C4561" s="62"/>
      <c r="D4561" s="63"/>
      <c r="K4561" s="10"/>
      <c r="L4561" s="10"/>
      <c r="N4561" s="10"/>
    </row>
    <row r="4562" spans="1:14" x14ac:dyDescent="0.25">
      <c r="A4562" s="8"/>
      <c r="C4562" s="62"/>
      <c r="D4562" s="63"/>
      <c r="K4562" s="10"/>
      <c r="L4562" s="10"/>
      <c r="N4562" s="10"/>
    </row>
    <row r="4563" spans="1:14" x14ac:dyDescent="0.25">
      <c r="A4563" s="8"/>
      <c r="C4563" s="62"/>
      <c r="D4563" s="63"/>
      <c r="K4563" s="10"/>
      <c r="L4563" s="10"/>
      <c r="N4563" s="10"/>
    </row>
    <row r="4564" spans="1:14" x14ac:dyDescent="0.25">
      <c r="A4564" s="8"/>
      <c r="C4564" s="62"/>
      <c r="D4564" s="63"/>
      <c r="K4564" s="10"/>
      <c r="L4564" s="10"/>
      <c r="N4564" s="10"/>
    </row>
    <row r="4565" spans="1:14" x14ac:dyDescent="0.25">
      <c r="A4565" s="8"/>
      <c r="C4565" s="62"/>
      <c r="D4565" s="63"/>
      <c r="K4565" s="10"/>
      <c r="L4565" s="10"/>
      <c r="N4565" s="10"/>
    </row>
    <row r="4566" spans="1:14" x14ac:dyDescent="0.25">
      <c r="A4566" s="8"/>
      <c r="C4566" s="62"/>
      <c r="D4566" s="63"/>
      <c r="K4566" s="10"/>
      <c r="L4566" s="10"/>
      <c r="N4566" s="10"/>
    </row>
    <row r="4567" spans="1:14" x14ac:dyDescent="0.25">
      <c r="A4567" s="8"/>
      <c r="C4567" s="62"/>
      <c r="D4567" s="63"/>
      <c r="K4567" s="10"/>
      <c r="L4567" s="10"/>
      <c r="N4567" s="10"/>
    </row>
    <row r="4568" spans="1:14" x14ac:dyDescent="0.25">
      <c r="A4568" s="8"/>
      <c r="C4568" s="62"/>
      <c r="D4568" s="63"/>
      <c r="K4568" s="10"/>
      <c r="L4568" s="10"/>
      <c r="N4568" s="10"/>
    </row>
    <row r="4569" spans="1:14" x14ac:dyDescent="0.25">
      <c r="A4569" s="8"/>
      <c r="C4569" s="62"/>
      <c r="D4569" s="63"/>
      <c r="K4569" s="10"/>
      <c r="L4569" s="10"/>
      <c r="N4569" s="10"/>
    </row>
    <row r="4570" spans="1:14" x14ac:dyDescent="0.25">
      <c r="A4570" s="8"/>
      <c r="C4570" s="62"/>
      <c r="D4570" s="63"/>
      <c r="K4570" s="10"/>
      <c r="L4570" s="10"/>
      <c r="N4570" s="10"/>
    </row>
    <row r="4571" spans="1:14" x14ac:dyDescent="0.25">
      <c r="A4571" s="8"/>
      <c r="C4571" s="62"/>
      <c r="D4571" s="63"/>
      <c r="K4571" s="10"/>
      <c r="L4571" s="10"/>
      <c r="N4571" s="10"/>
    </row>
    <row r="4572" spans="1:14" x14ac:dyDescent="0.25">
      <c r="A4572" s="8"/>
      <c r="C4572" s="62"/>
      <c r="D4572" s="63"/>
      <c r="K4572" s="10"/>
      <c r="L4572" s="10"/>
      <c r="N4572" s="10"/>
    </row>
    <row r="4573" spans="1:14" x14ac:dyDescent="0.25">
      <c r="A4573" s="8"/>
      <c r="C4573" s="62"/>
      <c r="D4573" s="63"/>
      <c r="K4573" s="10"/>
      <c r="L4573" s="10"/>
      <c r="N4573" s="10"/>
    </row>
    <row r="4574" spans="1:14" x14ac:dyDescent="0.25">
      <c r="A4574" s="8"/>
      <c r="C4574" s="62"/>
      <c r="D4574" s="63"/>
      <c r="K4574" s="10"/>
      <c r="L4574" s="10"/>
      <c r="N4574" s="10"/>
    </row>
    <row r="4575" spans="1:14" x14ac:dyDescent="0.25">
      <c r="A4575" s="8"/>
      <c r="C4575" s="62"/>
      <c r="D4575" s="63"/>
      <c r="K4575" s="10"/>
      <c r="L4575" s="10"/>
      <c r="N4575" s="10"/>
    </row>
    <row r="4576" spans="1:14" x14ac:dyDescent="0.25">
      <c r="A4576" s="8"/>
      <c r="C4576" s="62"/>
      <c r="D4576" s="63"/>
      <c r="K4576" s="10"/>
      <c r="L4576" s="10"/>
      <c r="N4576" s="10"/>
    </row>
    <row r="4577" spans="1:14" x14ac:dyDescent="0.25">
      <c r="A4577" s="8"/>
      <c r="C4577" s="62"/>
      <c r="D4577" s="63"/>
      <c r="K4577" s="10"/>
      <c r="L4577" s="10"/>
      <c r="N4577" s="10"/>
    </row>
    <row r="4578" spans="1:14" x14ac:dyDescent="0.25">
      <c r="A4578" s="8"/>
      <c r="C4578" s="62"/>
      <c r="D4578" s="63"/>
      <c r="K4578" s="10"/>
      <c r="L4578" s="10"/>
      <c r="N4578" s="10"/>
    </row>
    <row r="4579" spans="1:14" x14ac:dyDescent="0.25">
      <c r="A4579" s="8"/>
      <c r="C4579" s="62"/>
      <c r="D4579" s="63"/>
      <c r="K4579" s="10"/>
      <c r="L4579" s="10"/>
      <c r="N4579" s="10"/>
    </row>
    <row r="4580" spans="1:14" x14ac:dyDescent="0.25">
      <c r="A4580" s="8"/>
      <c r="C4580" s="62"/>
      <c r="D4580" s="63"/>
      <c r="K4580" s="10"/>
      <c r="L4580" s="10"/>
      <c r="N4580" s="10"/>
    </row>
    <row r="4581" spans="1:14" x14ac:dyDescent="0.25">
      <c r="A4581" s="8"/>
      <c r="C4581" s="62"/>
      <c r="D4581" s="63"/>
      <c r="K4581" s="10"/>
      <c r="L4581" s="10"/>
      <c r="N4581" s="10"/>
    </row>
    <row r="4582" spans="1:14" x14ac:dyDescent="0.25">
      <c r="A4582" s="8"/>
      <c r="C4582" s="62"/>
      <c r="D4582" s="63"/>
      <c r="K4582" s="10"/>
      <c r="L4582" s="10"/>
      <c r="N4582" s="10"/>
    </row>
    <row r="4583" spans="1:14" x14ac:dyDescent="0.25">
      <c r="A4583" s="8"/>
      <c r="C4583" s="62"/>
      <c r="D4583" s="63"/>
      <c r="K4583" s="10"/>
      <c r="L4583" s="10"/>
      <c r="N4583" s="10"/>
    </row>
    <row r="4584" spans="1:14" x14ac:dyDescent="0.25">
      <c r="A4584" s="8"/>
      <c r="C4584" s="62"/>
      <c r="D4584" s="63"/>
      <c r="K4584" s="10"/>
      <c r="L4584" s="10"/>
      <c r="N4584" s="10"/>
    </row>
    <row r="4585" spans="1:14" x14ac:dyDescent="0.25">
      <c r="A4585" s="8"/>
      <c r="C4585" s="62"/>
      <c r="D4585" s="63"/>
      <c r="K4585" s="10"/>
      <c r="L4585" s="10"/>
      <c r="N4585" s="10"/>
    </row>
    <row r="4586" spans="1:14" x14ac:dyDescent="0.25">
      <c r="A4586" s="8"/>
      <c r="C4586" s="62"/>
      <c r="D4586" s="63"/>
      <c r="K4586" s="10"/>
      <c r="L4586" s="10"/>
      <c r="N4586" s="10"/>
    </row>
    <row r="4587" spans="1:14" x14ac:dyDescent="0.25">
      <c r="A4587" s="8"/>
      <c r="C4587" s="62"/>
      <c r="D4587" s="63"/>
      <c r="K4587" s="10"/>
      <c r="L4587" s="10"/>
      <c r="N4587" s="10"/>
    </row>
    <row r="4588" spans="1:14" x14ac:dyDescent="0.25">
      <c r="A4588" s="8"/>
      <c r="C4588" s="62"/>
      <c r="D4588" s="63"/>
      <c r="K4588" s="10"/>
      <c r="L4588" s="10"/>
      <c r="N4588" s="10"/>
    </row>
    <row r="4589" spans="1:14" x14ac:dyDescent="0.25">
      <c r="A4589" s="8"/>
      <c r="C4589" s="62"/>
      <c r="D4589" s="63"/>
      <c r="K4589" s="10"/>
      <c r="L4589" s="10"/>
      <c r="N4589" s="10"/>
    </row>
    <row r="4590" spans="1:14" x14ac:dyDescent="0.25">
      <c r="A4590" s="8"/>
      <c r="C4590" s="62"/>
      <c r="D4590" s="63"/>
      <c r="K4590" s="10"/>
      <c r="L4590" s="10"/>
      <c r="N4590" s="10"/>
    </row>
    <row r="4591" spans="1:14" x14ac:dyDescent="0.25">
      <c r="A4591" s="8"/>
      <c r="C4591" s="62"/>
      <c r="D4591" s="63"/>
      <c r="K4591" s="10"/>
      <c r="L4591" s="10"/>
      <c r="N4591" s="10"/>
    </row>
    <row r="4592" spans="1:14" x14ac:dyDescent="0.25">
      <c r="A4592" s="8"/>
      <c r="C4592" s="62"/>
      <c r="D4592" s="63"/>
      <c r="K4592" s="10"/>
      <c r="L4592" s="10"/>
      <c r="N4592" s="10"/>
    </row>
    <row r="4593" spans="1:14" x14ac:dyDescent="0.25">
      <c r="A4593" s="8"/>
      <c r="C4593" s="62"/>
      <c r="D4593" s="63"/>
      <c r="K4593" s="10"/>
      <c r="L4593" s="10"/>
      <c r="N4593" s="10"/>
    </row>
    <row r="4594" spans="1:14" x14ac:dyDescent="0.25">
      <c r="A4594" s="8"/>
      <c r="C4594" s="62"/>
      <c r="D4594" s="63"/>
      <c r="K4594" s="10"/>
      <c r="L4594" s="10"/>
      <c r="N4594" s="10"/>
    </row>
    <row r="4595" spans="1:14" x14ac:dyDescent="0.25">
      <c r="A4595" s="8"/>
      <c r="C4595" s="62"/>
      <c r="D4595" s="63"/>
      <c r="K4595" s="10"/>
      <c r="L4595" s="10"/>
      <c r="N4595" s="10"/>
    </row>
    <row r="4596" spans="1:14" x14ac:dyDescent="0.25">
      <c r="A4596" s="8"/>
      <c r="C4596" s="62"/>
      <c r="D4596" s="63"/>
      <c r="K4596" s="10"/>
      <c r="L4596" s="10"/>
      <c r="N4596" s="10"/>
    </row>
    <row r="4597" spans="1:14" x14ac:dyDescent="0.25">
      <c r="A4597" s="8"/>
      <c r="C4597" s="62"/>
      <c r="D4597" s="63"/>
      <c r="K4597" s="10"/>
      <c r="L4597" s="10"/>
      <c r="N4597" s="10"/>
    </row>
    <row r="4598" spans="1:14" x14ac:dyDescent="0.25">
      <c r="A4598" s="8"/>
      <c r="C4598" s="62"/>
      <c r="D4598" s="63"/>
      <c r="K4598" s="10"/>
      <c r="L4598" s="10"/>
      <c r="N4598" s="10"/>
    </row>
    <row r="4599" spans="1:14" x14ac:dyDescent="0.25">
      <c r="A4599" s="8"/>
      <c r="C4599" s="62"/>
      <c r="D4599" s="63"/>
      <c r="K4599" s="10"/>
      <c r="L4599" s="10"/>
      <c r="N4599" s="10"/>
    </row>
    <row r="4600" spans="1:14" x14ac:dyDescent="0.25">
      <c r="A4600" s="8"/>
      <c r="C4600" s="62"/>
      <c r="D4600" s="63"/>
      <c r="K4600" s="10"/>
      <c r="L4600" s="10"/>
      <c r="N4600" s="10"/>
    </row>
    <row r="4601" spans="1:14" x14ac:dyDescent="0.25">
      <c r="A4601" s="8"/>
      <c r="C4601" s="62"/>
      <c r="D4601" s="63"/>
      <c r="K4601" s="10"/>
      <c r="L4601" s="10"/>
      <c r="N4601" s="10"/>
    </row>
    <row r="4602" spans="1:14" x14ac:dyDescent="0.25">
      <c r="A4602" s="8"/>
      <c r="C4602" s="62"/>
      <c r="D4602" s="63"/>
      <c r="K4602" s="10"/>
      <c r="L4602" s="10"/>
      <c r="N4602" s="10"/>
    </row>
    <row r="4603" spans="1:14" x14ac:dyDescent="0.25">
      <c r="A4603" s="8"/>
      <c r="C4603" s="62"/>
      <c r="D4603" s="63"/>
      <c r="K4603" s="10"/>
      <c r="L4603" s="10"/>
      <c r="N4603" s="10"/>
    </row>
    <row r="4604" spans="1:14" x14ac:dyDescent="0.25">
      <c r="A4604" s="8"/>
      <c r="C4604" s="62"/>
      <c r="D4604" s="63"/>
      <c r="K4604" s="10"/>
      <c r="L4604" s="10"/>
      <c r="N4604" s="10"/>
    </row>
    <row r="4605" spans="1:14" x14ac:dyDescent="0.25">
      <c r="A4605" s="8"/>
      <c r="C4605" s="62"/>
      <c r="D4605" s="63"/>
      <c r="K4605" s="10"/>
      <c r="L4605" s="10"/>
      <c r="N4605" s="10"/>
    </row>
    <row r="4606" spans="1:14" x14ac:dyDescent="0.25">
      <c r="A4606" s="8"/>
      <c r="C4606" s="62"/>
      <c r="D4606" s="63"/>
      <c r="K4606" s="10"/>
      <c r="L4606" s="10"/>
      <c r="N4606" s="10"/>
    </row>
    <row r="4607" spans="1:14" x14ac:dyDescent="0.25">
      <c r="A4607" s="8"/>
      <c r="C4607" s="62"/>
      <c r="D4607" s="63"/>
      <c r="K4607" s="10"/>
      <c r="L4607" s="10"/>
      <c r="N4607" s="10"/>
    </row>
    <row r="4608" spans="1:14" x14ac:dyDescent="0.25">
      <c r="A4608" s="8"/>
      <c r="C4608" s="62"/>
      <c r="D4608" s="63"/>
      <c r="K4608" s="10"/>
      <c r="L4608" s="10"/>
      <c r="N4608" s="10"/>
    </row>
    <row r="4609" spans="1:14" x14ac:dyDescent="0.25">
      <c r="A4609" s="8"/>
      <c r="C4609" s="62"/>
      <c r="D4609" s="63"/>
      <c r="K4609" s="10"/>
      <c r="L4609" s="10"/>
      <c r="N4609" s="10"/>
    </row>
    <row r="4610" spans="1:14" x14ac:dyDescent="0.25">
      <c r="A4610" s="8"/>
      <c r="C4610" s="62"/>
      <c r="D4610" s="63"/>
      <c r="K4610" s="10"/>
      <c r="L4610" s="10"/>
      <c r="N4610" s="10"/>
    </row>
    <row r="4611" spans="1:14" x14ac:dyDescent="0.25">
      <c r="A4611" s="8"/>
      <c r="C4611" s="62"/>
      <c r="D4611" s="63"/>
      <c r="K4611" s="10"/>
      <c r="L4611" s="10"/>
      <c r="N4611" s="10"/>
    </row>
    <row r="4612" spans="1:14" x14ac:dyDescent="0.25">
      <c r="A4612" s="8"/>
      <c r="C4612" s="62"/>
      <c r="D4612" s="63"/>
      <c r="K4612" s="10"/>
      <c r="L4612" s="10"/>
      <c r="N4612" s="10"/>
    </row>
    <row r="4613" spans="1:14" x14ac:dyDescent="0.25">
      <c r="A4613" s="8"/>
      <c r="C4613" s="62"/>
      <c r="D4613" s="63"/>
      <c r="K4613" s="10"/>
      <c r="L4613" s="10"/>
      <c r="N4613" s="10"/>
    </row>
    <row r="4614" spans="1:14" x14ac:dyDescent="0.25">
      <c r="A4614" s="8"/>
      <c r="C4614" s="62"/>
      <c r="D4614" s="63"/>
      <c r="K4614" s="10"/>
      <c r="L4614" s="10"/>
      <c r="N4614" s="10"/>
    </row>
    <row r="4615" spans="1:14" x14ac:dyDescent="0.25">
      <c r="A4615" s="8"/>
      <c r="C4615" s="62"/>
      <c r="D4615" s="63"/>
      <c r="K4615" s="10"/>
      <c r="L4615" s="10"/>
      <c r="N4615" s="10"/>
    </row>
    <row r="4616" spans="1:14" x14ac:dyDescent="0.25">
      <c r="A4616" s="8"/>
      <c r="C4616" s="62"/>
      <c r="D4616" s="63"/>
      <c r="K4616" s="10"/>
      <c r="L4616" s="10"/>
      <c r="N4616" s="10"/>
    </row>
    <row r="4617" spans="1:14" x14ac:dyDescent="0.25">
      <c r="A4617" s="8"/>
      <c r="C4617" s="62"/>
      <c r="D4617" s="63"/>
      <c r="K4617" s="10"/>
      <c r="L4617" s="10"/>
      <c r="N4617" s="10"/>
    </row>
    <row r="4618" spans="1:14" x14ac:dyDescent="0.25">
      <c r="A4618" s="8"/>
      <c r="C4618" s="62"/>
      <c r="D4618" s="63"/>
      <c r="K4618" s="10"/>
      <c r="L4618" s="10"/>
      <c r="N4618" s="10"/>
    </row>
    <row r="4619" spans="1:14" x14ac:dyDescent="0.25">
      <c r="A4619" s="8"/>
      <c r="C4619" s="62"/>
      <c r="D4619" s="63"/>
      <c r="K4619" s="10"/>
      <c r="L4619" s="10"/>
      <c r="N4619" s="10"/>
    </row>
    <row r="4620" spans="1:14" x14ac:dyDescent="0.25">
      <c r="A4620" s="8"/>
      <c r="C4620" s="62"/>
      <c r="D4620" s="63"/>
      <c r="K4620" s="10"/>
      <c r="L4620" s="10"/>
      <c r="N4620" s="10"/>
    </row>
    <row r="4621" spans="1:14" x14ac:dyDescent="0.25">
      <c r="A4621" s="8"/>
      <c r="C4621" s="62"/>
      <c r="D4621" s="63"/>
      <c r="K4621" s="10"/>
      <c r="L4621" s="10"/>
      <c r="N4621" s="10"/>
    </row>
    <row r="4622" spans="1:14" x14ac:dyDescent="0.25">
      <c r="A4622" s="8"/>
      <c r="C4622" s="62"/>
      <c r="D4622" s="63"/>
      <c r="K4622" s="10"/>
      <c r="L4622" s="10"/>
      <c r="N4622" s="10"/>
    </row>
    <row r="4623" spans="1:14" x14ac:dyDescent="0.25">
      <c r="A4623" s="8"/>
      <c r="C4623" s="62"/>
      <c r="D4623" s="63"/>
      <c r="K4623" s="10"/>
      <c r="L4623" s="10"/>
      <c r="N4623" s="10"/>
    </row>
    <row r="4624" spans="1:14" x14ac:dyDescent="0.25">
      <c r="A4624" s="8"/>
      <c r="C4624" s="62"/>
      <c r="D4624" s="63"/>
      <c r="K4624" s="10"/>
      <c r="L4624" s="10"/>
      <c r="N4624" s="10"/>
    </row>
    <row r="4625" spans="1:14" x14ac:dyDescent="0.25">
      <c r="A4625" s="8"/>
      <c r="C4625" s="62"/>
      <c r="D4625" s="63"/>
      <c r="K4625" s="10"/>
      <c r="L4625" s="10"/>
      <c r="N4625" s="10"/>
    </row>
    <row r="4626" spans="1:14" x14ac:dyDescent="0.25">
      <c r="A4626" s="8"/>
      <c r="C4626" s="62"/>
      <c r="D4626" s="63"/>
      <c r="K4626" s="10"/>
      <c r="L4626" s="10"/>
      <c r="N4626" s="10"/>
    </row>
    <row r="4627" spans="1:14" x14ac:dyDescent="0.25">
      <c r="A4627" s="8"/>
      <c r="C4627" s="62"/>
      <c r="D4627" s="63"/>
      <c r="K4627" s="10"/>
      <c r="L4627" s="10"/>
      <c r="N4627" s="10"/>
    </row>
    <row r="4628" spans="1:14" x14ac:dyDescent="0.25">
      <c r="A4628" s="8"/>
      <c r="C4628" s="62"/>
      <c r="D4628" s="63"/>
      <c r="K4628" s="10"/>
      <c r="L4628" s="10"/>
      <c r="N4628" s="10"/>
    </row>
    <row r="4629" spans="1:14" x14ac:dyDescent="0.25">
      <c r="A4629" s="8"/>
      <c r="C4629" s="62"/>
      <c r="D4629" s="63"/>
      <c r="K4629" s="10"/>
      <c r="L4629" s="10"/>
      <c r="N4629" s="10"/>
    </row>
    <row r="4630" spans="1:14" x14ac:dyDescent="0.25">
      <c r="A4630" s="8"/>
      <c r="C4630" s="62"/>
      <c r="D4630" s="63"/>
      <c r="K4630" s="10"/>
      <c r="L4630" s="10"/>
      <c r="N4630" s="10"/>
    </row>
    <row r="4631" spans="1:14" x14ac:dyDescent="0.25">
      <c r="A4631" s="8"/>
      <c r="C4631" s="62"/>
      <c r="D4631" s="63"/>
      <c r="K4631" s="10"/>
      <c r="L4631" s="10"/>
      <c r="N4631" s="10"/>
    </row>
    <row r="4632" spans="1:14" x14ac:dyDescent="0.25">
      <c r="A4632" s="8"/>
      <c r="C4632" s="62"/>
      <c r="D4632" s="63"/>
      <c r="K4632" s="10"/>
      <c r="L4632" s="10"/>
      <c r="N4632" s="10"/>
    </row>
    <row r="4633" spans="1:14" x14ac:dyDescent="0.25">
      <c r="A4633" s="8"/>
      <c r="C4633" s="62"/>
      <c r="D4633" s="63"/>
      <c r="K4633" s="10"/>
      <c r="L4633" s="10"/>
      <c r="N4633" s="10"/>
    </row>
    <row r="4634" spans="1:14" x14ac:dyDescent="0.25">
      <c r="A4634" s="8"/>
      <c r="C4634" s="62"/>
      <c r="D4634" s="63"/>
      <c r="K4634" s="10"/>
      <c r="L4634" s="10"/>
      <c r="N4634" s="10"/>
    </row>
    <row r="4635" spans="1:14" x14ac:dyDescent="0.25">
      <c r="A4635" s="8"/>
      <c r="C4635" s="62"/>
      <c r="D4635" s="63"/>
      <c r="K4635" s="10"/>
      <c r="L4635" s="10"/>
      <c r="N4635" s="10"/>
    </row>
    <row r="4636" spans="1:14" x14ac:dyDescent="0.25">
      <c r="A4636" s="8"/>
      <c r="C4636" s="62"/>
      <c r="D4636" s="63"/>
      <c r="K4636" s="10"/>
      <c r="L4636" s="10"/>
      <c r="N4636" s="10"/>
    </row>
    <row r="4637" spans="1:14" x14ac:dyDescent="0.25">
      <c r="A4637" s="8"/>
      <c r="C4637" s="62"/>
      <c r="D4637" s="63"/>
      <c r="K4637" s="10"/>
      <c r="L4637" s="10"/>
      <c r="N4637" s="10"/>
    </row>
    <row r="4638" spans="1:14" x14ac:dyDescent="0.25">
      <c r="A4638" s="8"/>
      <c r="C4638" s="62"/>
      <c r="D4638" s="63"/>
      <c r="K4638" s="10"/>
      <c r="L4638" s="10"/>
      <c r="N4638" s="10"/>
    </row>
    <row r="4639" spans="1:14" x14ac:dyDescent="0.25">
      <c r="A4639" s="8"/>
      <c r="C4639" s="62"/>
      <c r="D4639" s="63"/>
      <c r="K4639" s="10"/>
      <c r="L4639" s="10"/>
      <c r="N4639" s="10"/>
    </row>
    <row r="4640" spans="1:14" x14ac:dyDescent="0.25">
      <c r="A4640" s="8"/>
      <c r="C4640" s="62"/>
      <c r="D4640" s="63"/>
      <c r="K4640" s="10"/>
      <c r="L4640" s="10"/>
      <c r="N4640" s="10"/>
    </row>
    <row r="4641" spans="1:14" x14ac:dyDescent="0.25">
      <c r="A4641" s="8"/>
      <c r="C4641" s="62"/>
      <c r="D4641" s="63"/>
      <c r="K4641" s="10"/>
      <c r="L4641" s="10"/>
      <c r="N4641" s="10"/>
    </row>
    <row r="4642" spans="1:14" x14ac:dyDescent="0.25">
      <c r="A4642" s="8"/>
      <c r="C4642" s="62"/>
      <c r="D4642" s="63"/>
      <c r="K4642" s="10"/>
      <c r="L4642" s="10"/>
      <c r="N4642" s="10"/>
    </row>
    <row r="4643" spans="1:14" x14ac:dyDescent="0.25">
      <c r="A4643" s="8"/>
      <c r="C4643" s="62"/>
      <c r="D4643" s="63"/>
      <c r="K4643" s="10"/>
      <c r="L4643" s="10"/>
      <c r="N4643" s="10"/>
    </row>
    <row r="4644" spans="1:14" x14ac:dyDescent="0.25">
      <c r="A4644" s="8"/>
      <c r="C4644" s="62"/>
      <c r="D4644" s="63"/>
      <c r="K4644" s="10"/>
      <c r="L4644" s="10"/>
      <c r="N4644" s="10"/>
    </row>
    <row r="4645" spans="1:14" x14ac:dyDescent="0.25">
      <c r="A4645" s="8"/>
      <c r="C4645" s="62"/>
      <c r="D4645" s="63"/>
      <c r="K4645" s="10"/>
      <c r="L4645" s="10"/>
      <c r="N4645" s="10"/>
    </row>
    <row r="4646" spans="1:14" x14ac:dyDescent="0.25">
      <c r="A4646" s="8"/>
      <c r="C4646" s="62"/>
      <c r="D4646" s="63"/>
      <c r="K4646" s="10"/>
      <c r="L4646" s="10"/>
      <c r="N4646" s="10"/>
    </row>
    <row r="4647" spans="1:14" x14ac:dyDescent="0.25">
      <c r="A4647" s="8"/>
      <c r="C4647" s="62"/>
      <c r="D4647" s="63"/>
      <c r="K4647" s="10"/>
      <c r="L4647" s="10"/>
      <c r="N4647" s="10"/>
    </row>
    <row r="4648" spans="1:14" x14ac:dyDescent="0.25">
      <c r="A4648" s="8"/>
      <c r="C4648" s="62"/>
      <c r="D4648" s="63"/>
      <c r="K4648" s="10"/>
      <c r="L4648" s="10"/>
      <c r="N4648" s="10"/>
    </row>
    <row r="4649" spans="1:14" x14ac:dyDescent="0.25">
      <c r="A4649" s="8"/>
      <c r="C4649" s="62"/>
      <c r="D4649" s="63"/>
      <c r="K4649" s="10"/>
      <c r="L4649" s="10"/>
      <c r="N4649" s="10"/>
    </row>
    <row r="4650" spans="1:14" x14ac:dyDescent="0.25">
      <c r="A4650" s="8"/>
      <c r="C4650" s="62"/>
      <c r="D4650" s="63"/>
      <c r="K4650" s="10"/>
      <c r="L4650" s="10"/>
      <c r="N4650" s="10"/>
    </row>
    <row r="4651" spans="1:14" x14ac:dyDescent="0.25">
      <c r="A4651" s="8"/>
      <c r="C4651" s="62"/>
      <c r="D4651" s="63"/>
      <c r="K4651" s="10"/>
      <c r="L4651" s="10"/>
      <c r="N4651" s="10"/>
    </row>
    <row r="4652" spans="1:14" x14ac:dyDescent="0.25">
      <c r="A4652" s="8"/>
      <c r="C4652" s="62"/>
      <c r="D4652" s="63"/>
      <c r="K4652" s="10"/>
      <c r="L4652" s="10"/>
      <c r="N4652" s="10"/>
    </row>
    <row r="4653" spans="1:14" x14ac:dyDescent="0.25">
      <c r="A4653" s="8"/>
      <c r="C4653" s="62"/>
      <c r="D4653" s="63"/>
      <c r="K4653" s="10"/>
      <c r="L4653" s="10"/>
      <c r="N4653" s="10"/>
    </row>
    <row r="4654" spans="1:14" x14ac:dyDescent="0.25">
      <c r="A4654" s="8"/>
      <c r="C4654" s="62"/>
      <c r="D4654" s="63"/>
      <c r="K4654" s="10"/>
      <c r="L4654" s="10"/>
      <c r="N4654" s="10"/>
    </row>
    <row r="4655" spans="1:14" x14ac:dyDescent="0.25">
      <c r="A4655" s="8"/>
      <c r="C4655" s="62"/>
      <c r="D4655" s="63"/>
      <c r="K4655" s="10"/>
      <c r="L4655" s="10"/>
      <c r="N4655" s="10"/>
    </row>
    <row r="4656" spans="1:14" x14ac:dyDescent="0.25">
      <c r="A4656" s="8"/>
      <c r="C4656" s="62"/>
      <c r="D4656" s="63"/>
      <c r="K4656" s="10"/>
      <c r="L4656" s="10"/>
      <c r="N4656" s="10"/>
    </row>
    <row r="4657" spans="1:14" x14ac:dyDescent="0.25">
      <c r="A4657" s="8"/>
      <c r="C4657" s="62"/>
      <c r="D4657" s="63"/>
      <c r="K4657" s="10"/>
      <c r="L4657" s="10"/>
      <c r="N4657" s="10"/>
    </row>
    <row r="4658" spans="1:14" x14ac:dyDescent="0.25">
      <c r="A4658" s="8"/>
      <c r="C4658" s="62"/>
      <c r="D4658" s="63"/>
      <c r="K4658" s="10"/>
      <c r="L4658" s="10"/>
      <c r="N4658" s="10"/>
    </row>
    <row r="4659" spans="1:14" x14ac:dyDescent="0.25">
      <c r="A4659" s="8"/>
      <c r="C4659" s="62"/>
      <c r="D4659" s="63"/>
      <c r="K4659" s="10"/>
      <c r="L4659" s="10"/>
      <c r="N4659" s="10"/>
    </row>
    <row r="4660" spans="1:14" x14ac:dyDescent="0.25">
      <c r="A4660" s="8"/>
      <c r="C4660" s="62"/>
      <c r="D4660" s="63"/>
      <c r="K4660" s="10"/>
      <c r="L4660" s="10"/>
      <c r="N4660" s="10"/>
    </row>
    <row r="4661" spans="1:14" x14ac:dyDescent="0.25">
      <c r="A4661" s="8"/>
      <c r="C4661" s="62"/>
      <c r="D4661" s="63"/>
      <c r="K4661" s="10"/>
      <c r="L4661" s="10"/>
      <c r="N4661" s="10"/>
    </row>
    <row r="4662" spans="1:14" x14ac:dyDescent="0.25">
      <c r="A4662" s="8"/>
      <c r="C4662" s="62"/>
      <c r="D4662" s="63"/>
      <c r="K4662" s="10"/>
      <c r="L4662" s="10"/>
      <c r="N4662" s="10"/>
    </row>
    <row r="4663" spans="1:14" x14ac:dyDescent="0.25">
      <c r="A4663" s="8"/>
      <c r="C4663" s="62"/>
      <c r="D4663" s="63"/>
      <c r="K4663" s="10"/>
      <c r="L4663" s="10"/>
      <c r="N4663" s="10"/>
    </row>
    <row r="4664" spans="1:14" x14ac:dyDescent="0.25">
      <c r="A4664" s="8"/>
      <c r="C4664" s="62"/>
      <c r="D4664" s="63"/>
      <c r="K4664" s="10"/>
      <c r="L4664" s="10"/>
      <c r="N4664" s="10"/>
    </row>
    <row r="4665" spans="1:14" x14ac:dyDescent="0.25">
      <c r="A4665" s="8"/>
      <c r="C4665" s="62"/>
      <c r="D4665" s="63"/>
      <c r="K4665" s="10"/>
      <c r="L4665" s="10"/>
      <c r="N4665" s="10"/>
    </row>
    <row r="4666" spans="1:14" x14ac:dyDescent="0.25">
      <c r="A4666" s="8"/>
      <c r="C4666" s="62"/>
      <c r="D4666" s="63"/>
      <c r="K4666" s="10"/>
      <c r="L4666" s="10"/>
      <c r="N4666" s="10"/>
    </row>
    <row r="4667" spans="1:14" x14ac:dyDescent="0.25">
      <c r="A4667" s="8"/>
      <c r="C4667" s="62"/>
      <c r="D4667" s="63"/>
      <c r="K4667" s="10"/>
      <c r="L4667" s="10"/>
      <c r="N4667" s="10"/>
    </row>
    <row r="4668" spans="1:14" x14ac:dyDescent="0.25">
      <c r="A4668" s="8"/>
      <c r="C4668" s="62"/>
      <c r="D4668" s="63"/>
      <c r="K4668" s="10"/>
      <c r="L4668" s="10"/>
      <c r="N4668" s="10"/>
    </row>
    <row r="4669" spans="1:14" x14ac:dyDescent="0.25">
      <c r="A4669" s="8"/>
      <c r="C4669" s="62"/>
      <c r="D4669" s="63"/>
      <c r="K4669" s="10"/>
      <c r="L4669" s="10"/>
      <c r="N4669" s="10"/>
    </row>
    <row r="4670" spans="1:14" x14ac:dyDescent="0.25">
      <c r="A4670" s="8"/>
      <c r="C4670" s="62"/>
      <c r="D4670" s="63"/>
      <c r="K4670" s="10"/>
      <c r="L4670" s="10"/>
      <c r="N4670" s="10"/>
    </row>
    <row r="4671" spans="1:14" x14ac:dyDescent="0.25">
      <c r="A4671" s="8"/>
      <c r="C4671" s="62"/>
      <c r="D4671" s="63"/>
      <c r="K4671" s="10"/>
      <c r="L4671" s="10"/>
      <c r="N4671" s="10"/>
    </row>
    <row r="4672" spans="1:14" x14ac:dyDescent="0.25">
      <c r="A4672" s="8"/>
      <c r="C4672" s="62"/>
      <c r="D4672" s="63"/>
      <c r="K4672" s="10"/>
      <c r="L4672" s="10"/>
      <c r="N4672" s="10"/>
    </row>
    <row r="4673" spans="1:14" x14ac:dyDescent="0.25">
      <c r="A4673" s="8"/>
      <c r="C4673" s="62"/>
      <c r="D4673" s="63"/>
      <c r="K4673" s="10"/>
      <c r="L4673" s="10"/>
      <c r="N4673" s="10"/>
    </row>
    <row r="4674" spans="1:14" x14ac:dyDescent="0.25">
      <c r="A4674" s="8"/>
      <c r="C4674" s="62"/>
      <c r="D4674" s="63"/>
      <c r="K4674" s="10"/>
      <c r="L4674" s="10"/>
      <c r="N4674" s="10"/>
    </row>
    <row r="4675" spans="1:14" x14ac:dyDescent="0.25">
      <c r="A4675" s="8"/>
      <c r="C4675" s="62"/>
      <c r="D4675" s="63"/>
      <c r="K4675" s="10"/>
      <c r="L4675" s="10"/>
      <c r="N4675" s="10"/>
    </row>
    <row r="4676" spans="1:14" x14ac:dyDescent="0.25">
      <c r="A4676" s="8"/>
      <c r="C4676" s="62"/>
      <c r="D4676" s="63"/>
      <c r="K4676" s="10"/>
      <c r="L4676" s="10"/>
      <c r="N4676" s="10"/>
    </row>
    <row r="4677" spans="1:14" x14ac:dyDescent="0.25">
      <c r="A4677" s="8"/>
      <c r="C4677" s="62"/>
      <c r="D4677" s="63"/>
      <c r="K4677" s="10"/>
      <c r="L4677" s="10"/>
      <c r="N4677" s="10"/>
    </row>
    <row r="4678" spans="1:14" x14ac:dyDescent="0.25">
      <c r="A4678" s="8"/>
      <c r="C4678" s="62"/>
      <c r="D4678" s="63"/>
      <c r="K4678" s="10"/>
      <c r="L4678" s="10"/>
      <c r="N4678" s="10"/>
    </row>
    <row r="4679" spans="1:14" x14ac:dyDescent="0.25">
      <c r="A4679" s="8"/>
      <c r="C4679" s="62"/>
      <c r="D4679" s="63"/>
      <c r="K4679" s="10"/>
      <c r="L4679" s="10"/>
      <c r="N4679" s="10"/>
    </row>
    <row r="4680" spans="1:14" x14ac:dyDescent="0.25">
      <c r="A4680" s="8"/>
      <c r="C4680" s="62"/>
      <c r="D4680" s="63"/>
      <c r="K4680" s="10"/>
      <c r="L4680" s="10"/>
      <c r="N4680" s="10"/>
    </row>
    <row r="4681" spans="1:14" x14ac:dyDescent="0.25">
      <c r="A4681" s="8"/>
      <c r="C4681" s="62"/>
      <c r="D4681" s="63"/>
      <c r="K4681" s="10"/>
      <c r="L4681" s="10"/>
      <c r="N4681" s="10"/>
    </row>
    <row r="4682" spans="1:14" x14ac:dyDescent="0.25">
      <c r="A4682" s="8"/>
      <c r="C4682" s="62"/>
      <c r="D4682" s="63"/>
      <c r="K4682" s="10"/>
      <c r="L4682" s="10"/>
      <c r="N4682" s="10"/>
    </row>
    <row r="4683" spans="1:14" x14ac:dyDescent="0.25">
      <c r="A4683" s="8"/>
      <c r="C4683" s="62"/>
      <c r="D4683" s="63"/>
      <c r="K4683" s="10"/>
      <c r="L4683" s="10"/>
      <c r="N4683" s="10"/>
    </row>
    <row r="4684" spans="1:14" x14ac:dyDescent="0.25">
      <c r="A4684" s="8"/>
      <c r="C4684" s="62"/>
      <c r="D4684" s="63"/>
      <c r="K4684" s="10"/>
      <c r="L4684" s="10"/>
      <c r="N4684" s="10"/>
    </row>
    <row r="4685" spans="1:14" x14ac:dyDescent="0.25">
      <c r="A4685" s="8"/>
      <c r="C4685" s="62"/>
      <c r="D4685" s="63"/>
      <c r="K4685" s="10"/>
      <c r="L4685" s="10"/>
      <c r="N4685" s="10"/>
    </row>
    <row r="4686" spans="1:14" x14ac:dyDescent="0.25">
      <c r="A4686" s="8"/>
      <c r="C4686" s="62"/>
      <c r="D4686" s="63"/>
      <c r="K4686" s="10"/>
      <c r="L4686" s="10"/>
      <c r="N4686" s="10"/>
    </row>
    <row r="4687" spans="1:14" x14ac:dyDescent="0.25">
      <c r="A4687" s="8"/>
      <c r="C4687" s="62"/>
      <c r="D4687" s="63"/>
      <c r="K4687" s="10"/>
      <c r="L4687" s="10"/>
      <c r="N4687" s="10"/>
    </row>
    <row r="4688" spans="1:14" x14ac:dyDescent="0.25">
      <c r="A4688" s="8"/>
      <c r="C4688" s="62"/>
      <c r="D4688" s="63"/>
      <c r="K4688" s="10"/>
      <c r="L4688" s="10"/>
      <c r="N4688" s="10"/>
    </row>
    <row r="4689" spans="1:14" x14ac:dyDescent="0.25">
      <c r="A4689" s="8"/>
      <c r="C4689" s="62"/>
      <c r="D4689" s="63"/>
      <c r="K4689" s="10"/>
      <c r="L4689" s="10"/>
      <c r="N4689" s="10"/>
    </row>
    <row r="4690" spans="1:14" x14ac:dyDescent="0.25">
      <c r="A4690" s="8"/>
      <c r="C4690" s="62"/>
      <c r="D4690" s="63"/>
      <c r="K4690" s="10"/>
      <c r="L4690" s="10"/>
      <c r="N4690" s="10"/>
    </row>
    <row r="4691" spans="1:14" x14ac:dyDescent="0.25">
      <c r="A4691" s="8"/>
      <c r="C4691" s="62"/>
      <c r="D4691" s="63"/>
      <c r="K4691" s="10"/>
      <c r="L4691" s="10"/>
      <c r="N4691" s="10"/>
    </row>
    <row r="4692" spans="1:14" x14ac:dyDescent="0.25">
      <c r="A4692" s="8"/>
      <c r="C4692" s="62"/>
      <c r="D4692" s="63"/>
      <c r="K4692" s="10"/>
      <c r="L4692" s="10"/>
      <c r="N4692" s="10"/>
    </row>
    <row r="4693" spans="1:14" x14ac:dyDescent="0.25">
      <c r="A4693" s="8"/>
      <c r="C4693" s="62"/>
      <c r="D4693" s="63"/>
      <c r="K4693" s="10"/>
      <c r="L4693" s="10"/>
      <c r="N4693" s="10"/>
    </row>
    <row r="4694" spans="1:14" x14ac:dyDescent="0.25">
      <c r="A4694" s="8"/>
      <c r="C4694" s="62"/>
      <c r="D4694" s="63"/>
      <c r="K4694" s="10"/>
      <c r="L4694" s="10"/>
      <c r="N4694" s="10"/>
    </row>
    <row r="4695" spans="1:14" x14ac:dyDescent="0.25">
      <c r="A4695" s="8"/>
      <c r="C4695" s="62"/>
      <c r="D4695" s="63"/>
      <c r="K4695" s="10"/>
      <c r="L4695" s="10"/>
      <c r="N4695" s="10"/>
    </row>
    <row r="4696" spans="1:14" x14ac:dyDescent="0.25">
      <c r="A4696" s="8"/>
      <c r="C4696" s="62"/>
      <c r="D4696" s="63"/>
      <c r="K4696" s="10"/>
      <c r="L4696" s="10"/>
      <c r="N4696" s="10"/>
    </row>
    <row r="4697" spans="1:14" x14ac:dyDescent="0.25">
      <c r="A4697" s="8"/>
      <c r="C4697" s="62"/>
      <c r="D4697" s="63"/>
      <c r="K4697" s="10"/>
      <c r="L4697" s="10"/>
      <c r="N4697" s="10"/>
    </row>
    <row r="4698" spans="1:14" x14ac:dyDescent="0.25">
      <c r="A4698" s="8"/>
      <c r="C4698" s="62"/>
      <c r="D4698" s="63"/>
      <c r="K4698" s="10"/>
      <c r="L4698" s="10"/>
      <c r="N4698" s="10"/>
    </row>
    <row r="4699" spans="1:14" x14ac:dyDescent="0.25">
      <c r="A4699" s="8"/>
      <c r="C4699" s="62"/>
      <c r="D4699" s="63"/>
      <c r="K4699" s="10"/>
      <c r="L4699" s="10"/>
      <c r="N4699" s="10"/>
    </row>
    <row r="4700" spans="1:14" x14ac:dyDescent="0.25">
      <c r="A4700" s="8"/>
      <c r="C4700" s="62"/>
      <c r="D4700" s="63"/>
      <c r="K4700" s="10"/>
      <c r="L4700" s="10"/>
      <c r="N4700" s="10"/>
    </row>
    <row r="4701" spans="1:14" x14ac:dyDescent="0.25">
      <c r="A4701" s="8"/>
      <c r="C4701" s="62"/>
      <c r="D4701" s="63"/>
      <c r="K4701" s="10"/>
      <c r="L4701" s="10"/>
      <c r="N4701" s="10"/>
    </row>
    <row r="4702" spans="1:14" x14ac:dyDescent="0.25">
      <c r="A4702" s="8"/>
      <c r="C4702" s="62"/>
      <c r="D4702" s="63"/>
      <c r="K4702" s="10"/>
      <c r="L4702" s="10"/>
      <c r="N4702" s="10"/>
    </row>
    <row r="4703" spans="1:14" x14ac:dyDescent="0.25">
      <c r="A4703" s="8"/>
      <c r="C4703" s="62"/>
      <c r="D4703" s="63"/>
      <c r="K4703" s="10"/>
      <c r="L4703" s="10"/>
      <c r="N4703" s="10"/>
    </row>
    <row r="4704" spans="1:14" x14ac:dyDescent="0.25">
      <c r="A4704" s="8"/>
      <c r="C4704" s="62"/>
      <c r="D4704" s="63"/>
      <c r="K4704" s="10"/>
      <c r="L4704" s="10"/>
      <c r="N4704" s="10"/>
    </row>
    <row r="4705" spans="1:14" x14ac:dyDescent="0.25">
      <c r="A4705" s="8"/>
      <c r="C4705" s="62"/>
      <c r="D4705" s="63"/>
      <c r="K4705" s="10"/>
      <c r="L4705" s="10"/>
      <c r="N4705" s="10"/>
    </row>
    <row r="4706" spans="1:14" x14ac:dyDescent="0.25">
      <c r="A4706" s="8"/>
      <c r="C4706" s="62"/>
      <c r="D4706" s="63"/>
      <c r="K4706" s="10"/>
      <c r="L4706" s="10"/>
      <c r="N4706" s="10"/>
    </row>
    <row r="4707" spans="1:14" x14ac:dyDescent="0.25">
      <c r="A4707" s="8"/>
      <c r="C4707" s="62"/>
      <c r="D4707" s="63"/>
      <c r="K4707" s="10"/>
      <c r="L4707" s="10"/>
      <c r="N4707" s="10"/>
    </row>
    <row r="4708" spans="1:14" x14ac:dyDescent="0.25">
      <c r="A4708" s="8"/>
      <c r="C4708" s="62"/>
      <c r="D4708" s="63"/>
      <c r="K4708" s="10"/>
      <c r="L4708" s="10"/>
      <c r="N4708" s="10"/>
    </row>
    <row r="4709" spans="1:14" x14ac:dyDescent="0.25">
      <c r="A4709" s="8"/>
      <c r="C4709" s="62"/>
      <c r="D4709" s="63"/>
      <c r="K4709" s="10"/>
      <c r="L4709" s="10"/>
      <c r="N4709" s="10"/>
    </row>
    <row r="4710" spans="1:14" x14ac:dyDescent="0.25">
      <c r="A4710" s="8"/>
      <c r="C4710" s="62"/>
      <c r="D4710" s="63"/>
      <c r="K4710" s="10"/>
      <c r="L4710" s="10"/>
      <c r="N4710" s="10"/>
    </row>
    <row r="4711" spans="1:14" x14ac:dyDescent="0.25">
      <c r="A4711" s="8"/>
      <c r="C4711" s="62"/>
      <c r="D4711" s="63"/>
      <c r="K4711" s="10"/>
      <c r="L4711" s="10"/>
      <c r="N4711" s="10"/>
    </row>
    <row r="4712" spans="1:14" x14ac:dyDescent="0.25">
      <c r="A4712" s="8"/>
      <c r="C4712" s="62"/>
      <c r="D4712" s="63"/>
      <c r="K4712" s="10"/>
      <c r="L4712" s="10"/>
      <c r="N4712" s="10"/>
    </row>
    <row r="4713" spans="1:14" x14ac:dyDescent="0.25">
      <c r="A4713" s="8"/>
      <c r="C4713" s="62"/>
      <c r="D4713" s="63"/>
      <c r="K4713" s="10"/>
      <c r="L4713" s="10"/>
      <c r="N4713" s="10"/>
    </row>
    <row r="4714" spans="1:14" x14ac:dyDescent="0.25">
      <c r="A4714" s="8"/>
      <c r="C4714" s="62"/>
      <c r="D4714" s="63"/>
      <c r="K4714" s="10"/>
      <c r="L4714" s="10"/>
      <c r="N4714" s="10"/>
    </row>
    <row r="4715" spans="1:14" x14ac:dyDescent="0.25">
      <c r="A4715" s="8"/>
      <c r="C4715" s="62"/>
      <c r="D4715" s="63"/>
      <c r="K4715" s="10"/>
      <c r="L4715" s="10"/>
      <c r="N4715" s="10"/>
    </row>
    <row r="4716" spans="1:14" x14ac:dyDescent="0.25">
      <c r="A4716" s="8"/>
      <c r="C4716" s="62"/>
      <c r="D4716" s="63"/>
      <c r="K4716" s="10"/>
      <c r="L4716" s="10"/>
      <c r="N4716" s="10"/>
    </row>
    <row r="4717" spans="1:14" x14ac:dyDescent="0.25">
      <c r="A4717" s="8"/>
      <c r="C4717" s="62"/>
      <c r="D4717" s="63"/>
      <c r="K4717" s="10"/>
      <c r="L4717" s="10"/>
      <c r="N4717" s="10"/>
    </row>
    <row r="4718" spans="1:14" x14ac:dyDescent="0.25">
      <c r="A4718" s="8"/>
      <c r="C4718" s="62"/>
      <c r="D4718" s="63"/>
      <c r="K4718" s="10"/>
      <c r="L4718" s="10"/>
      <c r="N4718" s="10"/>
    </row>
    <row r="4719" spans="1:14" x14ac:dyDescent="0.25">
      <c r="A4719" s="8"/>
      <c r="C4719" s="62"/>
      <c r="D4719" s="63"/>
      <c r="K4719" s="10"/>
      <c r="L4719" s="10"/>
      <c r="N4719" s="10"/>
    </row>
    <row r="4720" spans="1:14" x14ac:dyDescent="0.25">
      <c r="A4720" s="8"/>
      <c r="C4720" s="62"/>
      <c r="D4720" s="63"/>
      <c r="K4720" s="10"/>
      <c r="L4720" s="10"/>
      <c r="N4720" s="10"/>
    </row>
    <row r="4721" spans="1:14" x14ac:dyDescent="0.25">
      <c r="A4721" s="8"/>
      <c r="C4721" s="62"/>
      <c r="D4721" s="63"/>
      <c r="K4721" s="10"/>
      <c r="L4721" s="10"/>
      <c r="N4721" s="10"/>
    </row>
    <row r="4722" spans="1:14" x14ac:dyDescent="0.25">
      <c r="A4722" s="8"/>
      <c r="C4722" s="62"/>
      <c r="D4722" s="63"/>
      <c r="K4722" s="10"/>
      <c r="L4722" s="10"/>
      <c r="N4722" s="10"/>
    </row>
    <row r="4723" spans="1:14" x14ac:dyDescent="0.25">
      <c r="A4723" s="8"/>
      <c r="C4723" s="62"/>
      <c r="D4723" s="63"/>
      <c r="K4723" s="10"/>
      <c r="L4723" s="10"/>
      <c r="N4723" s="10"/>
    </row>
    <row r="4724" spans="1:14" x14ac:dyDescent="0.25">
      <c r="A4724" s="8"/>
      <c r="C4724" s="62"/>
      <c r="D4724" s="63"/>
      <c r="K4724" s="10"/>
      <c r="L4724" s="10"/>
      <c r="N4724" s="10"/>
    </row>
    <row r="4725" spans="1:14" x14ac:dyDescent="0.25">
      <c r="A4725" s="8"/>
      <c r="C4725" s="62"/>
      <c r="D4725" s="63"/>
      <c r="K4725" s="10"/>
      <c r="L4725" s="10"/>
      <c r="N4725" s="10"/>
    </row>
    <row r="4726" spans="1:14" x14ac:dyDescent="0.25">
      <c r="A4726" s="8"/>
      <c r="C4726" s="62"/>
      <c r="D4726" s="63"/>
      <c r="K4726" s="10"/>
      <c r="L4726" s="10"/>
      <c r="N4726" s="10"/>
    </row>
    <row r="4727" spans="1:14" x14ac:dyDescent="0.25">
      <c r="A4727" s="8"/>
      <c r="C4727" s="62"/>
      <c r="D4727" s="63"/>
      <c r="K4727" s="10"/>
      <c r="L4727" s="10"/>
      <c r="N4727" s="10"/>
    </row>
    <row r="4728" spans="1:14" x14ac:dyDescent="0.25">
      <c r="A4728" s="8"/>
      <c r="C4728" s="62"/>
      <c r="D4728" s="63"/>
      <c r="K4728" s="10"/>
      <c r="L4728" s="10"/>
      <c r="N4728" s="10"/>
    </row>
    <row r="4729" spans="1:14" x14ac:dyDescent="0.25">
      <c r="A4729" s="8"/>
      <c r="C4729" s="62"/>
      <c r="D4729" s="63"/>
      <c r="K4729" s="10"/>
      <c r="L4729" s="10"/>
      <c r="N4729" s="10"/>
    </row>
    <row r="4730" spans="1:14" x14ac:dyDescent="0.25">
      <c r="A4730" s="8"/>
      <c r="C4730" s="62"/>
      <c r="D4730" s="63"/>
      <c r="K4730" s="10"/>
      <c r="L4730" s="10"/>
      <c r="N4730" s="10"/>
    </row>
    <row r="4731" spans="1:14" x14ac:dyDescent="0.25">
      <c r="A4731" s="8"/>
      <c r="C4731" s="62"/>
      <c r="D4731" s="63"/>
      <c r="K4731" s="10"/>
      <c r="L4731" s="10"/>
      <c r="N4731" s="10"/>
    </row>
    <row r="4732" spans="1:14" x14ac:dyDescent="0.25">
      <c r="A4732" s="8"/>
      <c r="C4732" s="62"/>
      <c r="D4732" s="63"/>
      <c r="K4732" s="10"/>
      <c r="L4732" s="10"/>
      <c r="N4732" s="10"/>
    </row>
    <row r="4733" spans="1:14" x14ac:dyDescent="0.25">
      <c r="A4733" s="8"/>
      <c r="C4733" s="62"/>
      <c r="D4733" s="63"/>
      <c r="K4733" s="10"/>
      <c r="L4733" s="10"/>
      <c r="N4733" s="10"/>
    </row>
    <row r="4734" spans="1:14" x14ac:dyDescent="0.25">
      <c r="A4734" s="8"/>
      <c r="C4734" s="62"/>
      <c r="D4734" s="63"/>
      <c r="K4734" s="10"/>
      <c r="L4734" s="10"/>
      <c r="N4734" s="10"/>
    </row>
    <row r="4735" spans="1:14" x14ac:dyDescent="0.25">
      <c r="A4735" s="8"/>
      <c r="C4735" s="62"/>
      <c r="D4735" s="63"/>
      <c r="K4735" s="10"/>
      <c r="L4735" s="10"/>
      <c r="N4735" s="10"/>
    </row>
    <row r="4736" spans="1:14" x14ac:dyDescent="0.25">
      <c r="A4736" s="8"/>
      <c r="C4736" s="62"/>
      <c r="D4736" s="63"/>
      <c r="K4736" s="10"/>
      <c r="L4736" s="10"/>
      <c r="N4736" s="10"/>
    </row>
    <row r="4737" spans="1:14" x14ac:dyDescent="0.25">
      <c r="A4737" s="8"/>
      <c r="C4737" s="62"/>
      <c r="D4737" s="63"/>
      <c r="K4737" s="10"/>
      <c r="L4737" s="10"/>
      <c r="N4737" s="10"/>
    </row>
    <row r="4738" spans="1:14" x14ac:dyDescent="0.25">
      <c r="A4738" s="8"/>
      <c r="C4738" s="62"/>
      <c r="D4738" s="63"/>
      <c r="K4738" s="10"/>
      <c r="L4738" s="10"/>
      <c r="N4738" s="10"/>
    </row>
    <row r="4739" spans="1:14" x14ac:dyDescent="0.25">
      <c r="A4739" s="8"/>
      <c r="C4739" s="62"/>
      <c r="D4739" s="63"/>
      <c r="K4739" s="10"/>
      <c r="L4739" s="10"/>
      <c r="N4739" s="10"/>
    </row>
    <row r="4740" spans="1:14" x14ac:dyDescent="0.25">
      <c r="A4740" s="8"/>
      <c r="C4740" s="62"/>
      <c r="D4740" s="63"/>
      <c r="K4740" s="10"/>
      <c r="L4740" s="10"/>
      <c r="N4740" s="10"/>
    </row>
    <row r="4741" spans="1:14" x14ac:dyDescent="0.25">
      <c r="A4741" s="8"/>
      <c r="C4741" s="62"/>
      <c r="D4741" s="63"/>
      <c r="K4741" s="10"/>
      <c r="L4741" s="10"/>
      <c r="N4741" s="10"/>
    </row>
    <row r="4742" spans="1:14" x14ac:dyDescent="0.25">
      <c r="A4742" s="8"/>
      <c r="C4742" s="62"/>
      <c r="D4742" s="63"/>
      <c r="K4742" s="10"/>
      <c r="L4742" s="10"/>
      <c r="N4742" s="10"/>
    </row>
    <row r="4743" spans="1:14" x14ac:dyDescent="0.25">
      <c r="A4743" s="8"/>
      <c r="C4743" s="62"/>
      <c r="D4743" s="63"/>
      <c r="K4743" s="10"/>
      <c r="L4743" s="10"/>
      <c r="N4743" s="10"/>
    </row>
    <row r="4744" spans="1:14" x14ac:dyDescent="0.25">
      <c r="A4744" s="8"/>
      <c r="C4744" s="62"/>
      <c r="D4744" s="63"/>
      <c r="K4744" s="10"/>
      <c r="L4744" s="10"/>
      <c r="N4744" s="10"/>
    </row>
    <row r="4745" spans="1:14" x14ac:dyDescent="0.25">
      <c r="A4745" s="8"/>
      <c r="C4745" s="62"/>
      <c r="D4745" s="63"/>
      <c r="K4745" s="10"/>
      <c r="L4745" s="10"/>
      <c r="N4745" s="10"/>
    </row>
    <row r="4746" spans="1:14" x14ac:dyDescent="0.25">
      <c r="A4746" s="8"/>
      <c r="C4746" s="62"/>
      <c r="D4746" s="63"/>
      <c r="K4746" s="10"/>
      <c r="L4746" s="10"/>
      <c r="N4746" s="10"/>
    </row>
    <row r="4747" spans="1:14" x14ac:dyDescent="0.25">
      <c r="A4747" s="8"/>
      <c r="C4747" s="62"/>
      <c r="D4747" s="63"/>
      <c r="K4747" s="10"/>
      <c r="L4747" s="10"/>
      <c r="N4747" s="10"/>
    </row>
    <row r="4748" spans="1:14" x14ac:dyDescent="0.25">
      <c r="A4748" s="8"/>
      <c r="C4748" s="62"/>
      <c r="D4748" s="63"/>
      <c r="K4748" s="10"/>
      <c r="L4748" s="10"/>
      <c r="N4748" s="10"/>
    </row>
    <row r="4749" spans="1:14" x14ac:dyDescent="0.25">
      <c r="A4749" s="8"/>
      <c r="C4749" s="62"/>
      <c r="D4749" s="63"/>
      <c r="K4749" s="10"/>
      <c r="L4749" s="10"/>
      <c r="N4749" s="10"/>
    </row>
    <row r="4750" spans="1:14" x14ac:dyDescent="0.25">
      <c r="A4750" s="8"/>
      <c r="C4750" s="62"/>
      <c r="D4750" s="63"/>
      <c r="K4750" s="10"/>
      <c r="L4750" s="10"/>
      <c r="N4750" s="10"/>
    </row>
    <row r="4751" spans="1:14" x14ac:dyDescent="0.25">
      <c r="A4751" s="8"/>
      <c r="C4751" s="62"/>
      <c r="D4751" s="63"/>
      <c r="K4751" s="10"/>
      <c r="L4751" s="10"/>
      <c r="N4751" s="10"/>
    </row>
    <row r="4752" spans="1:14" x14ac:dyDescent="0.25">
      <c r="A4752" s="8"/>
      <c r="C4752" s="62"/>
      <c r="D4752" s="63"/>
      <c r="K4752" s="10"/>
      <c r="L4752" s="10"/>
      <c r="N4752" s="10"/>
    </row>
    <row r="4753" spans="1:14" x14ac:dyDescent="0.25">
      <c r="A4753" s="8"/>
      <c r="C4753" s="62"/>
      <c r="D4753" s="63"/>
      <c r="K4753" s="10"/>
      <c r="L4753" s="10"/>
      <c r="N4753" s="10"/>
    </row>
    <row r="4754" spans="1:14" x14ac:dyDescent="0.25">
      <c r="A4754" s="8"/>
      <c r="C4754" s="62"/>
      <c r="D4754" s="63"/>
      <c r="K4754" s="10"/>
      <c r="L4754" s="10"/>
      <c r="N4754" s="10"/>
    </row>
    <row r="4755" spans="1:14" x14ac:dyDescent="0.25">
      <c r="A4755" s="8"/>
      <c r="C4755" s="62"/>
      <c r="D4755" s="63"/>
      <c r="K4755" s="10"/>
      <c r="L4755" s="10"/>
      <c r="N4755" s="10"/>
    </row>
    <row r="4756" spans="1:14" x14ac:dyDescent="0.25">
      <c r="A4756" s="8"/>
      <c r="C4756" s="62"/>
      <c r="D4756" s="63"/>
      <c r="K4756" s="10"/>
      <c r="L4756" s="10"/>
      <c r="N4756" s="10"/>
    </row>
    <row r="4757" spans="1:14" x14ac:dyDescent="0.25">
      <c r="A4757" s="8"/>
      <c r="C4757" s="62"/>
      <c r="D4757" s="63"/>
      <c r="K4757" s="10"/>
      <c r="L4757" s="10"/>
      <c r="N4757" s="10"/>
    </row>
    <row r="4758" spans="1:14" x14ac:dyDescent="0.25">
      <c r="A4758" s="8"/>
      <c r="C4758" s="62"/>
      <c r="D4758" s="63"/>
      <c r="K4758" s="10"/>
      <c r="L4758" s="10"/>
      <c r="N4758" s="10"/>
    </row>
    <row r="4759" spans="1:14" x14ac:dyDescent="0.25">
      <c r="A4759" s="8"/>
      <c r="C4759" s="62"/>
      <c r="D4759" s="63"/>
      <c r="K4759" s="10"/>
      <c r="L4759" s="10"/>
      <c r="N4759" s="10"/>
    </row>
    <row r="4760" spans="1:14" x14ac:dyDescent="0.25">
      <c r="A4760" s="8"/>
      <c r="C4760" s="62"/>
      <c r="D4760" s="63"/>
      <c r="K4760" s="10"/>
      <c r="L4760" s="10"/>
      <c r="N4760" s="10"/>
    </row>
    <row r="4761" spans="1:14" x14ac:dyDescent="0.25">
      <c r="A4761" s="8"/>
      <c r="C4761" s="62"/>
      <c r="D4761" s="63"/>
      <c r="K4761" s="10"/>
      <c r="L4761" s="10"/>
      <c r="N4761" s="10"/>
    </row>
    <row r="4762" spans="1:14" x14ac:dyDescent="0.25">
      <c r="A4762" s="8"/>
      <c r="C4762" s="62"/>
      <c r="D4762" s="63"/>
      <c r="K4762" s="10"/>
      <c r="L4762" s="10"/>
      <c r="N4762" s="10"/>
    </row>
    <row r="4763" spans="1:14" x14ac:dyDescent="0.25">
      <c r="A4763" s="8"/>
      <c r="C4763" s="62"/>
      <c r="D4763" s="63"/>
      <c r="K4763" s="10"/>
      <c r="L4763" s="10"/>
      <c r="N4763" s="10"/>
    </row>
    <row r="4764" spans="1:14" x14ac:dyDescent="0.25">
      <c r="A4764" s="8"/>
      <c r="C4764" s="62"/>
      <c r="D4764" s="63"/>
      <c r="K4764" s="10"/>
      <c r="L4764" s="10"/>
      <c r="N4764" s="10"/>
    </row>
    <row r="4765" spans="1:14" x14ac:dyDescent="0.25">
      <c r="A4765" s="8"/>
      <c r="C4765" s="62"/>
      <c r="D4765" s="63"/>
      <c r="K4765" s="10"/>
      <c r="L4765" s="10"/>
      <c r="N4765" s="10"/>
    </row>
    <row r="4766" spans="1:14" x14ac:dyDescent="0.25">
      <c r="A4766" s="8"/>
      <c r="C4766" s="62"/>
      <c r="D4766" s="63"/>
      <c r="K4766" s="10"/>
      <c r="L4766" s="10"/>
      <c r="N4766" s="10"/>
    </row>
    <row r="4767" spans="1:14" x14ac:dyDescent="0.25">
      <c r="A4767" s="8"/>
      <c r="C4767" s="62"/>
      <c r="D4767" s="63"/>
      <c r="K4767" s="10"/>
      <c r="L4767" s="10"/>
      <c r="N4767" s="10"/>
    </row>
    <row r="4768" spans="1:14" x14ac:dyDescent="0.25">
      <c r="A4768" s="8"/>
      <c r="C4768" s="62"/>
      <c r="D4768" s="63"/>
      <c r="K4768" s="10"/>
      <c r="L4768" s="10"/>
      <c r="N4768" s="10"/>
    </row>
    <row r="4769" spans="1:14" x14ac:dyDescent="0.25">
      <c r="A4769" s="8"/>
      <c r="C4769" s="62"/>
      <c r="D4769" s="63"/>
      <c r="K4769" s="10"/>
      <c r="L4769" s="10"/>
      <c r="N4769" s="10"/>
    </row>
    <row r="4770" spans="1:14" x14ac:dyDescent="0.25">
      <c r="A4770" s="8"/>
      <c r="C4770" s="62"/>
      <c r="D4770" s="63"/>
      <c r="K4770" s="10"/>
      <c r="L4770" s="10"/>
      <c r="N4770" s="10"/>
    </row>
    <row r="4771" spans="1:14" x14ac:dyDescent="0.25">
      <c r="A4771" s="8"/>
      <c r="C4771" s="62"/>
      <c r="D4771" s="63"/>
      <c r="K4771" s="10"/>
      <c r="L4771" s="10"/>
      <c r="N4771" s="10"/>
    </row>
    <row r="4772" spans="1:14" x14ac:dyDescent="0.25">
      <c r="A4772" s="8"/>
      <c r="C4772" s="62"/>
      <c r="D4772" s="63"/>
      <c r="K4772" s="10"/>
      <c r="L4772" s="10"/>
      <c r="N4772" s="10"/>
    </row>
    <row r="4773" spans="1:14" x14ac:dyDescent="0.25">
      <c r="A4773" s="8"/>
      <c r="C4773" s="62"/>
      <c r="D4773" s="63"/>
      <c r="K4773" s="10"/>
      <c r="L4773" s="10"/>
      <c r="N4773" s="10"/>
    </row>
    <row r="4774" spans="1:14" x14ac:dyDescent="0.25">
      <c r="A4774" s="8"/>
      <c r="C4774" s="62"/>
      <c r="D4774" s="63"/>
      <c r="K4774" s="10"/>
      <c r="L4774" s="10"/>
      <c r="N4774" s="10"/>
    </row>
    <row r="4775" spans="1:14" x14ac:dyDescent="0.25">
      <c r="A4775" s="8"/>
      <c r="C4775" s="62"/>
      <c r="D4775" s="63"/>
      <c r="K4775" s="10"/>
      <c r="L4775" s="10"/>
      <c r="N4775" s="10"/>
    </row>
    <row r="4776" spans="1:14" x14ac:dyDescent="0.25">
      <c r="A4776" s="8"/>
      <c r="C4776" s="62"/>
      <c r="D4776" s="63"/>
      <c r="K4776" s="10"/>
      <c r="L4776" s="10"/>
      <c r="N4776" s="10"/>
    </row>
    <row r="4777" spans="1:14" x14ac:dyDescent="0.25">
      <c r="A4777" s="8"/>
      <c r="C4777" s="62"/>
      <c r="D4777" s="63"/>
      <c r="K4777" s="10"/>
      <c r="L4777" s="10"/>
      <c r="N4777" s="10"/>
    </row>
    <row r="4778" spans="1:14" x14ac:dyDescent="0.25">
      <c r="A4778" s="8"/>
      <c r="C4778" s="62"/>
      <c r="D4778" s="63"/>
      <c r="K4778" s="10"/>
      <c r="L4778" s="10"/>
      <c r="N4778" s="10"/>
    </row>
    <row r="4779" spans="1:14" x14ac:dyDescent="0.25">
      <c r="A4779" s="8"/>
      <c r="C4779" s="62"/>
      <c r="D4779" s="63"/>
      <c r="K4779" s="10"/>
      <c r="L4779" s="10"/>
      <c r="N4779" s="10"/>
    </row>
    <row r="4780" spans="1:14" x14ac:dyDescent="0.25">
      <c r="A4780" s="8"/>
      <c r="C4780" s="62"/>
      <c r="D4780" s="63"/>
      <c r="K4780" s="10"/>
      <c r="L4780" s="10"/>
      <c r="N4780" s="10"/>
    </row>
    <row r="4781" spans="1:14" x14ac:dyDescent="0.25">
      <c r="A4781" s="8"/>
      <c r="C4781" s="62"/>
      <c r="D4781" s="63"/>
      <c r="K4781" s="10"/>
      <c r="L4781" s="10"/>
      <c r="N4781" s="10"/>
    </row>
    <row r="4782" spans="1:14" x14ac:dyDescent="0.25">
      <c r="A4782" s="8"/>
      <c r="C4782" s="62"/>
      <c r="D4782" s="63"/>
      <c r="K4782" s="10"/>
      <c r="L4782" s="10"/>
      <c r="N4782" s="10"/>
    </row>
    <row r="4783" spans="1:14" x14ac:dyDescent="0.25">
      <c r="A4783" s="8"/>
      <c r="C4783" s="62"/>
      <c r="D4783" s="63"/>
      <c r="K4783" s="10"/>
      <c r="L4783" s="10"/>
      <c r="N4783" s="10"/>
    </row>
    <row r="4784" spans="1:14" x14ac:dyDescent="0.25">
      <c r="A4784" s="8"/>
      <c r="C4784" s="62"/>
      <c r="D4784" s="63"/>
      <c r="K4784" s="10"/>
      <c r="L4784" s="10"/>
      <c r="N4784" s="10"/>
    </row>
    <row r="4785" spans="1:14" x14ac:dyDescent="0.25">
      <c r="A4785" s="8"/>
      <c r="C4785" s="62"/>
      <c r="D4785" s="63"/>
      <c r="K4785" s="10"/>
      <c r="L4785" s="10"/>
      <c r="N4785" s="10"/>
    </row>
    <row r="4786" spans="1:14" x14ac:dyDescent="0.25">
      <c r="A4786" s="8"/>
      <c r="C4786" s="62"/>
      <c r="D4786" s="63"/>
      <c r="K4786" s="10"/>
      <c r="L4786" s="10"/>
      <c r="N4786" s="10"/>
    </row>
    <row r="4787" spans="1:14" x14ac:dyDescent="0.25">
      <c r="A4787" s="8"/>
      <c r="C4787" s="62"/>
      <c r="D4787" s="63"/>
      <c r="K4787" s="10"/>
      <c r="L4787" s="10"/>
      <c r="N4787" s="10"/>
    </row>
    <row r="4788" spans="1:14" x14ac:dyDescent="0.25">
      <c r="A4788" s="8"/>
      <c r="C4788" s="62"/>
      <c r="D4788" s="63"/>
      <c r="K4788" s="10"/>
      <c r="L4788" s="10"/>
      <c r="N4788" s="10"/>
    </row>
    <row r="4789" spans="1:14" x14ac:dyDescent="0.25">
      <c r="A4789" s="8"/>
      <c r="C4789" s="62"/>
      <c r="D4789" s="63"/>
      <c r="K4789" s="10"/>
      <c r="L4789" s="10"/>
      <c r="N4789" s="10"/>
    </row>
    <row r="4790" spans="1:14" x14ac:dyDescent="0.25">
      <c r="A4790" s="8"/>
      <c r="C4790" s="62"/>
      <c r="D4790" s="63"/>
      <c r="K4790" s="10"/>
      <c r="L4790" s="10"/>
      <c r="N4790" s="10"/>
    </row>
    <row r="4791" spans="1:14" x14ac:dyDescent="0.25">
      <c r="A4791" s="8"/>
      <c r="C4791" s="62"/>
      <c r="D4791" s="63"/>
      <c r="K4791" s="10"/>
      <c r="L4791" s="10"/>
      <c r="N4791" s="10"/>
    </row>
    <row r="4792" spans="1:14" x14ac:dyDescent="0.25">
      <c r="A4792" s="8"/>
      <c r="C4792" s="62"/>
      <c r="D4792" s="63"/>
      <c r="K4792" s="10"/>
      <c r="L4792" s="10"/>
      <c r="N4792" s="10"/>
    </row>
    <row r="4793" spans="1:14" x14ac:dyDescent="0.25">
      <c r="A4793" s="8"/>
      <c r="C4793" s="62"/>
      <c r="D4793" s="63"/>
      <c r="K4793" s="10"/>
      <c r="L4793" s="10"/>
      <c r="N4793" s="10"/>
    </row>
    <row r="4794" spans="1:14" x14ac:dyDescent="0.25">
      <c r="A4794" s="8"/>
      <c r="C4794" s="62"/>
      <c r="D4794" s="63"/>
      <c r="K4794" s="10"/>
      <c r="L4794" s="10"/>
      <c r="N4794" s="10"/>
    </row>
    <row r="4795" spans="1:14" x14ac:dyDescent="0.25">
      <c r="A4795" s="8"/>
      <c r="C4795" s="62"/>
      <c r="D4795" s="63"/>
      <c r="K4795" s="10"/>
      <c r="L4795" s="10"/>
      <c r="N4795" s="10"/>
    </row>
    <row r="4796" spans="1:14" x14ac:dyDescent="0.25">
      <c r="A4796" s="8"/>
      <c r="C4796" s="62"/>
      <c r="D4796" s="63"/>
      <c r="K4796" s="10"/>
      <c r="L4796" s="10"/>
      <c r="N4796" s="10"/>
    </row>
    <row r="4797" spans="1:14" x14ac:dyDescent="0.25">
      <c r="A4797" s="8"/>
      <c r="C4797" s="62"/>
      <c r="D4797" s="63"/>
      <c r="K4797" s="10"/>
      <c r="L4797" s="10"/>
      <c r="N4797" s="10"/>
    </row>
    <row r="4798" spans="1:14" x14ac:dyDescent="0.25">
      <c r="A4798" s="8"/>
      <c r="C4798" s="62"/>
      <c r="D4798" s="63"/>
      <c r="K4798" s="10"/>
      <c r="L4798" s="10"/>
      <c r="N4798" s="10"/>
    </row>
    <row r="4799" spans="1:14" x14ac:dyDescent="0.25">
      <c r="A4799" s="8"/>
      <c r="C4799" s="62"/>
      <c r="D4799" s="63"/>
      <c r="K4799" s="10"/>
      <c r="L4799" s="10"/>
      <c r="N4799" s="10"/>
    </row>
    <row r="4800" spans="1:14" x14ac:dyDescent="0.25">
      <c r="A4800" s="8"/>
      <c r="C4800" s="62"/>
      <c r="D4800" s="63"/>
      <c r="K4800" s="10"/>
      <c r="L4800" s="10"/>
      <c r="N4800" s="10"/>
    </row>
    <row r="4801" spans="1:14" x14ac:dyDescent="0.25">
      <c r="A4801" s="8"/>
      <c r="C4801" s="62"/>
      <c r="D4801" s="63"/>
      <c r="K4801" s="10"/>
      <c r="L4801" s="10"/>
      <c r="N4801" s="10"/>
    </row>
    <row r="4802" spans="1:14" x14ac:dyDescent="0.25">
      <c r="A4802" s="8"/>
      <c r="C4802" s="62"/>
      <c r="D4802" s="63"/>
      <c r="K4802" s="10"/>
      <c r="L4802" s="10"/>
      <c r="N4802" s="10"/>
    </row>
    <row r="4803" spans="1:14" x14ac:dyDescent="0.25">
      <c r="A4803" s="8"/>
      <c r="C4803" s="62"/>
      <c r="D4803" s="63"/>
      <c r="K4803" s="10"/>
      <c r="L4803" s="10"/>
      <c r="N4803" s="10"/>
    </row>
    <row r="4804" spans="1:14" x14ac:dyDescent="0.25">
      <c r="A4804" s="8"/>
      <c r="C4804" s="62"/>
      <c r="D4804" s="63"/>
      <c r="K4804" s="10"/>
      <c r="L4804" s="10"/>
      <c r="N4804" s="10"/>
    </row>
    <row r="4805" spans="1:14" x14ac:dyDescent="0.25">
      <c r="A4805" s="8"/>
      <c r="C4805" s="62"/>
      <c r="D4805" s="63"/>
      <c r="K4805" s="10"/>
      <c r="L4805" s="10"/>
      <c r="N4805" s="10"/>
    </row>
    <row r="4806" spans="1:14" x14ac:dyDescent="0.25">
      <c r="A4806" s="8"/>
      <c r="C4806" s="62"/>
      <c r="D4806" s="63"/>
      <c r="K4806" s="10"/>
      <c r="L4806" s="10"/>
      <c r="N4806" s="10"/>
    </row>
    <row r="4807" spans="1:14" x14ac:dyDescent="0.25">
      <c r="A4807" s="8"/>
      <c r="C4807" s="62"/>
      <c r="D4807" s="63"/>
      <c r="K4807" s="10"/>
      <c r="L4807" s="10"/>
      <c r="N4807" s="10"/>
    </row>
    <row r="4808" spans="1:14" x14ac:dyDescent="0.25">
      <c r="A4808" s="8"/>
      <c r="C4808" s="62"/>
      <c r="D4808" s="63"/>
      <c r="K4808" s="10"/>
      <c r="L4808" s="10"/>
      <c r="N4808" s="10"/>
    </row>
    <row r="4809" spans="1:14" x14ac:dyDescent="0.25">
      <c r="A4809" s="8"/>
      <c r="C4809" s="62"/>
      <c r="D4809" s="63"/>
      <c r="K4809" s="10"/>
      <c r="L4809" s="10"/>
      <c r="N4809" s="10"/>
    </row>
    <row r="4810" spans="1:14" x14ac:dyDescent="0.25">
      <c r="A4810" s="8"/>
      <c r="C4810" s="62"/>
      <c r="D4810" s="63"/>
      <c r="K4810" s="10"/>
      <c r="L4810" s="10"/>
      <c r="N4810" s="10"/>
    </row>
    <row r="4811" spans="1:14" x14ac:dyDescent="0.25">
      <c r="A4811" s="8"/>
      <c r="C4811" s="62"/>
      <c r="D4811" s="63"/>
      <c r="K4811" s="10"/>
      <c r="L4811" s="10"/>
      <c r="N4811" s="10"/>
    </row>
    <row r="4812" spans="1:14" x14ac:dyDescent="0.25">
      <c r="A4812" s="8"/>
      <c r="C4812" s="62"/>
      <c r="D4812" s="63"/>
      <c r="K4812" s="10"/>
      <c r="L4812" s="10"/>
      <c r="N4812" s="10"/>
    </row>
    <row r="4813" spans="1:14" x14ac:dyDescent="0.25">
      <c r="A4813" s="8"/>
      <c r="C4813" s="62"/>
      <c r="D4813" s="63"/>
      <c r="K4813" s="10"/>
      <c r="L4813" s="10"/>
      <c r="N4813" s="10"/>
    </row>
    <row r="4814" spans="1:14" x14ac:dyDescent="0.25">
      <c r="A4814" s="8"/>
      <c r="C4814" s="62"/>
      <c r="D4814" s="63"/>
      <c r="K4814" s="10"/>
      <c r="L4814" s="10"/>
      <c r="N4814" s="10"/>
    </row>
    <row r="4815" spans="1:14" x14ac:dyDescent="0.25">
      <c r="A4815" s="8"/>
      <c r="C4815" s="62"/>
      <c r="D4815" s="63"/>
      <c r="K4815" s="10"/>
      <c r="L4815" s="10"/>
      <c r="N4815" s="10"/>
    </row>
    <row r="4816" spans="1:14" x14ac:dyDescent="0.25">
      <c r="A4816" s="8"/>
      <c r="C4816" s="62"/>
      <c r="D4816" s="63"/>
      <c r="K4816" s="10"/>
      <c r="L4816" s="10"/>
      <c r="N4816" s="10"/>
    </row>
    <row r="4817" spans="1:14" x14ac:dyDescent="0.25">
      <c r="A4817" s="8"/>
      <c r="C4817" s="62"/>
      <c r="D4817" s="63"/>
      <c r="K4817" s="10"/>
      <c r="L4817" s="10"/>
      <c r="N4817" s="10"/>
    </row>
    <row r="4818" spans="1:14" x14ac:dyDescent="0.25">
      <c r="A4818" s="8"/>
      <c r="C4818" s="62"/>
      <c r="D4818" s="63"/>
      <c r="K4818" s="10"/>
      <c r="L4818" s="10"/>
      <c r="N4818" s="10"/>
    </row>
    <row r="4819" spans="1:14" x14ac:dyDescent="0.25">
      <c r="A4819" s="8"/>
      <c r="C4819" s="62"/>
      <c r="D4819" s="63"/>
      <c r="K4819" s="10"/>
      <c r="L4819" s="10"/>
      <c r="N4819" s="10"/>
    </row>
    <row r="4820" spans="1:14" x14ac:dyDescent="0.25">
      <c r="A4820" s="8"/>
      <c r="C4820" s="62"/>
      <c r="D4820" s="63"/>
      <c r="K4820" s="10"/>
      <c r="L4820" s="10"/>
      <c r="N4820" s="10"/>
    </row>
    <row r="4821" spans="1:14" x14ac:dyDescent="0.25">
      <c r="A4821" s="8"/>
      <c r="C4821" s="62"/>
      <c r="D4821" s="63"/>
      <c r="K4821" s="10"/>
      <c r="L4821" s="10"/>
      <c r="N4821" s="10"/>
    </row>
    <row r="4822" spans="1:14" x14ac:dyDescent="0.25">
      <c r="A4822" s="8"/>
      <c r="C4822" s="62"/>
      <c r="D4822" s="63"/>
      <c r="K4822" s="10"/>
      <c r="L4822" s="10"/>
      <c r="N4822" s="10"/>
    </row>
    <row r="4823" spans="1:14" x14ac:dyDescent="0.25">
      <c r="A4823" s="8"/>
      <c r="C4823" s="62"/>
      <c r="D4823" s="63"/>
      <c r="K4823" s="10"/>
      <c r="L4823" s="10"/>
      <c r="N4823" s="10"/>
    </row>
    <row r="4824" spans="1:14" x14ac:dyDescent="0.25">
      <c r="A4824" s="8"/>
      <c r="C4824" s="62"/>
      <c r="D4824" s="63"/>
      <c r="K4824" s="10"/>
      <c r="L4824" s="10"/>
      <c r="N4824" s="10"/>
    </row>
    <row r="4825" spans="1:14" x14ac:dyDescent="0.25">
      <c r="A4825" s="8"/>
      <c r="C4825" s="62"/>
      <c r="D4825" s="63"/>
      <c r="K4825" s="10"/>
      <c r="L4825" s="10"/>
      <c r="N4825" s="10"/>
    </row>
    <row r="4826" spans="1:14" x14ac:dyDescent="0.25">
      <c r="A4826" s="8"/>
      <c r="C4826" s="62"/>
      <c r="D4826" s="63"/>
      <c r="K4826" s="10"/>
      <c r="L4826" s="10"/>
      <c r="N4826" s="10"/>
    </row>
    <row r="4827" spans="1:14" x14ac:dyDescent="0.25">
      <c r="A4827" s="8"/>
      <c r="C4827" s="62"/>
      <c r="D4827" s="63"/>
      <c r="K4827" s="10"/>
      <c r="L4827" s="10"/>
      <c r="N4827" s="10"/>
    </row>
    <row r="4828" spans="1:14" x14ac:dyDescent="0.25">
      <c r="A4828" s="8"/>
      <c r="C4828" s="62"/>
      <c r="D4828" s="63"/>
      <c r="K4828" s="10"/>
      <c r="L4828" s="10"/>
      <c r="N4828" s="10"/>
    </row>
    <row r="4829" spans="1:14" x14ac:dyDescent="0.25">
      <c r="A4829" s="8"/>
      <c r="C4829" s="62"/>
      <c r="D4829" s="63"/>
      <c r="K4829" s="10"/>
      <c r="L4829" s="10"/>
      <c r="N4829" s="10"/>
    </row>
    <row r="4830" spans="1:14" x14ac:dyDescent="0.25">
      <c r="A4830" s="8"/>
      <c r="C4830" s="62"/>
      <c r="D4830" s="63"/>
      <c r="K4830" s="10"/>
      <c r="L4830" s="10"/>
      <c r="N4830" s="10"/>
    </row>
    <row r="4831" spans="1:14" x14ac:dyDescent="0.25">
      <c r="A4831" s="8"/>
      <c r="C4831" s="62"/>
      <c r="D4831" s="63"/>
      <c r="K4831" s="10"/>
      <c r="L4831" s="10"/>
      <c r="N4831" s="10"/>
    </row>
    <row r="4832" spans="1:14" x14ac:dyDescent="0.25">
      <c r="A4832" s="8"/>
      <c r="C4832" s="62"/>
      <c r="D4832" s="63"/>
      <c r="K4832" s="10"/>
      <c r="L4832" s="10"/>
      <c r="N4832" s="10"/>
    </row>
    <row r="4833" spans="1:14" x14ac:dyDescent="0.25">
      <c r="A4833" s="8"/>
      <c r="C4833" s="62"/>
      <c r="D4833" s="63"/>
      <c r="K4833" s="10"/>
      <c r="L4833" s="10"/>
      <c r="N4833" s="10"/>
    </row>
    <row r="4834" spans="1:14" x14ac:dyDescent="0.25">
      <c r="A4834" s="8"/>
      <c r="C4834" s="62"/>
      <c r="D4834" s="63"/>
      <c r="K4834" s="10"/>
      <c r="L4834" s="10"/>
      <c r="N4834" s="10"/>
    </row>
    <row r="4835" spans="1:14" x14ac:dyDescent="0.25">
      <c r="A4835" s="8"/>
      <c r="C4835" s="62"/>
      <c r="D4835" s="63"/>
      <c r="K4835" s="10"/>
      <c r="L4835" s="10"/>
      <c r="N4835" s="10"/>
    </row>
    <row r="4836" spans="1:14" x14ac:dyDescent="0.25">
      <c r="A4836" s="8"/>
      <c r="C4836" s="62"/>
      <c r="D4836" s="63"/>
      <c r="K4836" s="10"/>
      <c r="L4836" s="10"/>
      <c r="N4836" s="10"/>
    </row>
    <row r="4837" spans="1:14" x14ac:dyDescent="0.25">
      <c r="A4837" s="8"/>
      <c r="C4837" s="62"/>
      <c r="D4837" s="63"/>
      <c r="K4837" s="10"/>
      <c r="L4837" s="10"/>
      <c r="N4837" s="10"/>
    </row>
    <row r="4838" spans="1:14" x14ac:dyDescent="0.25">
      <c r="A4838" s="8"/>
      <c r="C4838" s="62"/>
      <c r="D4838" s="63"/>
      <c r="K4838" s="10"/>
      <c r="L4838" s="10"/>
      <c r="N4838" s="10"/>
    </row>
    <row r="4839" spans="1:14" x14ac:dyDescent="0.25">
      <c r="A4839" s="8"/>
      <c r="C4839" s="62"/>
      <c r="D4839" s="63"/>
      <c r="K4839" s="10"/>
      <c r="L4839" s="10"/>
      <c r="N4839" s="10"/>
    </row>
    <row r="4840" spans="1:14" x14ac:dyDescent="0.25">
      <c r="A4840" s="8"/>
      <c r="C4840" s="62"/>
      <c r="D4840" s="63"/>
      <c r="K4840" s="10"/>
      <c r="L4840" s="10"/>
      <c r="N4840" s="10"/>
    </row>
    <row r="4841" spans="1:14" x14ac:dyDescent="0.25">
      <c r="A4841" s="8"/>
      <c r="C4841" s="62"/>
      <c r="D4841" s="63"/>
      <c r="K4841" s="10"/>
      <c r="L4841" s="10"/>
      <c r="N4841" s="10"/>
    </row>
    <row r="4842" spans="1:14" x14ac:dyDescent="0.25">
      <c r="A4842" s="8"/>
      <c r="C4842" s="62"/>
      <c r="D4842" s="63"/>
      <c r="K4842" s="10"/>
      <c r="L4842" s="10"/>
      <c r="N4842" s="10"/>
    </row>
    <row r="4843" spans="1:14" x14ac:dyDescent="0.25">
      <c r="A4843" s="8"/>
      <c r="C4843" s="62"/>
      <c r="D4843" s="63"/>
      <c r="K4843" s="10"/>
      <c r="L4843" s="10"/>
      <c r="N4843" s="10"/>
    </row>
    <row r="4844" spans="1:14" x14ac:dyDescent="0.25">
      <c r="A4844" s="8"/>
      <c r="C4844" s="62"/>
      <c r="D4844" s="63"/>
      <c r="K4844" s="10"/>
      <c r="L4844" s="10"/>
      <c r="N4844" s="10"/>
    </row>
    <row r="4845" spans="1:14" x14ac:dyDescent="0.25">
      <c r="A4845" s="8"/>
      <c r="C4845" s="62"/>
      <c r="D4845" s="63"/>
      <c r="K4845" s="10"/>
      <c r="L4845" s="10"/>
      <c r="N4845" s="10"/>
    </row>
    <row r="4846" spans="1:14" x14ac:dyDescent="0.25">
      <c r="A4846" s="8"/>
      <c r="C4846" s="62"/>
      <c r="D4846" s="63"/>
      <c r="K4846" s="10"/>
      <c r="L4846" s="10"/>
      <c r="N4846" s="10"/>
    </row>
    <row r="4847" spans="1:14" x14ac:dyDescent="0.25">
      <c r="A4847" s="8"/>
      <c r="C4847" s="62"/>
      <c r="D4847" s="63"/>
      <c r="K4847" s="10"/>
      <c r="L4847" s="10"/>
      <c r="N4847" s="10"/>
    </row>
    <row r="4848" spans="1:14" x14ac:dyDescent="0.25">
      <c r="A4848" s="8"/>
      <c r="C4848" s="62"/>
      <c r="D4848" s="63"/>
      <c r="K4848" s="10"/>
      <c r="L4848" s="10"/>
      <c r="N4848" s="10"/>
    </row>
    <row r="4849" spans="1:14" x14ac:dyDescent="0.25">
      <c r="A4849" s="8"/>
      <c r="C4849" s="62"/>
      <c r="D4849" s="63"/>
      <c r="K4849" s="10"/>
      <c r="L4849" s="10"/>
      <c r="N4849" s="10"/>
    </row>
    <row r="4850" spans="1:14" x14ac:dyDescent="0.25">
      <c r="A4850" s="8"/>
      <c r="C4850" s="62"/>
      <c r="D4850" s="63"/>
      <c r="K4850" s="10"/>
      <c r="L4850" s="10"/>
      <c r="N4850" s="10"/>
    </row>
    <row r="4851" spans="1:14" x14ac:dyDescent="0.25">
      <c r="A4851" s="8"/>
      <c r="C4851" s="62"/>
      <c r="D4851" s="63"/>
      <c r="K4851" s="10"/>
      <c r="L4851" s="10"/>
      <c r="N4851" s="10"/>
    </row>
    <row r="4852" spans="1:14" x14ac:dyDescent="0.25">
      <c r="A4852" s="8"/>
      <c r="C4852" s="62"/>
      <c r="D4852" s="63"/>
      <c r="K4852" s="10"/>
      <c r="L4852" s="10"/>
      <c r="N4852" s="10"/>
    </row>
    <row r="4853" spans="1:14" x14ac:dyDescent="0.25">
      <c r="A4853" s="8"/>
      <c r="C4853" s="62"/>
      <c r="D4853" s="63"/>
      <c r="K4853" s="10"/>
      <c r="L4853" s="10"/>
      <c r="N4853" s="10"/>
    </row>
    <row r="4854" spans="1:14" x14ac:dyDescent="0.25">
      <c r="A4854" s="8"/>
      <c r="C4854" s="62"/>
      <c r="D4854" s="63"/>
      <c r="K4854" s="10"/>
      <c r="L4854" s="10"/>
      <c r="N4854" s="10"/>
    </row>
    <row r="4855" spans="1:14" x14ac:dyDescent="0.25">
      <c r="A4855" s="8"/>
      <c r="C4855" s="62"/>
      <c r="D4855" s="63"/>
      <c r="K4855" s="10"/>
      <c r="L4855" s="10"/>
      <c r="N4855" s="10"/>
    </row>
    <row r="4856" spans="1:14" x14ac:dyDescent="0.25">
      <c r="A4856" s="8"/>
      <c r="C4856" s="62"/>
      <c r="D4856" s="63"/>
      <c r="K4856" s="10"/>
      <c r="L4856" s="10"/>
      <c r="N4856" s="10"/>
    </row>
    <row r="4857" spans="1:14" x14ac:dyDescent="0.25">
      <c r="A4857" s="8"/>
      <c r="C4857" s="62"/>
      <c r="D4857" s="63"/>
      <c r="K4857" s="10"/>
      <c r="L4857" s="10"/>
      <c r="N4857" s="10"/>
    </row>
    <row r="4858" spans="1:14" x14ac:dyDescent="0.25">
      <c r="A4858" s="8"/>
      <c r="C4858" s="62"/>
      <c r="D4858" s="63"/>
      <c r="K4858" s="10"/>
      <c r="L4858" s="10"/>
      <c r="N4858" s="10"/>
    </row>
    <row r="4859" spans="1:14" x14ac:dyDescent="0.25">
      <c r="A4859" s="8"/>
      <c r="C4859" s="62"/>
      <c r="D4859" s="63"/>
      <c r="K4859" s="10"/>
      <c r="L4859" s="10"/>
      <c r="N4859" s="10"/>
    </row>
    <row r="4860" spans="1:14" x14ac:dyDescent="0.25">
      <c r="A4860" s="8"/>
      <c r="C4860" s="62"/>
      <c r="D4860" s="63"/>
      <c r="K4860" s="10"/>
      <c r="L4860" s="10"/>
      <c r="N4860" s="10"/>
    </row>
    <row r="4861" spans="1:14" x14ac:dyDescent="0.25">
      <c r="A4861" s="8"/>
      <c r="C4861" s="62"/>
      <c r="D4861" s="63"/>
      <c r="K4861" s="10"/>
      <c r="L4861" s="10"/>
      <c r="N4861" s="10"/>
    </row>
    <row r="4862" spans="1:14" x14ac:dyDescent="0.25">
      <c r="A4862" s="8"/>
      <c r="C4862" s="62"/>
      <c r="D4862" s="63"/>
      <c r="K4862" s="10"/>
      <c r="L4862" s="10"/>
      <c r="N4862" s="10"/>
    </row>
    <row r="4863" spans="1:14" x14ac:dyDescent="0.25">
      <c r="A4863" s="8"/>
      <c r="C4863" s="62"/>
      <c r="D4863" s="63"/>
      <c r="K4863" s="10"/>
      <c r="L4863" s="10"/>
      <c r="N4863" s="10"/>
    </row>
    <row r="4864" spans="1:14" x14ac:dyDescent="0.25">
      <c r="A4864" s="8"/>
      <c r="C4864" s="62"/>
      <c r="D4864" s="63"/>
      <c r="K4864" s="10"/>
      <c r="L4864" s="10"/>
      <c r="N4864" s="10"/>
    </row>
    <row r="4865" spans="1:14" x14ac:dyDescent="0.25">
      <c r="A4865" s="8"/>
      <c r="C4865" s="62"/>
      <c r="D4865" s="63"/>
      <c r="K4865" s="10"/>
      <c r="L4865" s="10"/>
      <c r="N4865" s="10"/>
    </row>
    <row r="4866" spans="1:14" x14ac:dyDescent="0.25">
      <c r="A4866" s="8"/>
      <c r="C4866" s="62"/>
      <c r="D4866" s="63"/>
      <c r="K4866" s="10"/>
      <c r="L4866" s="10"/>
      <c r="N4866" s="10"/>
    </row>
    <row r="4867" spans="1:14" x14ac:dyDescent="0.25">
      <c r="A4867" s="8"/>
      <c r="C4867" s="62"/>
      <c r="D4867" s="63"/>
      <c r="K4867" s="10"/>
      <c r="L4867" s="10"/>
      <c r="N4867" s="10"/>
    </row>
    <row r="4868" spans="1:14" x14ac:dyDescent="0.25">
      <c r="A4868" s="8"/>
      <c r="C4868" s="62"/>
      <c r="D4868" s="63"/>
      <c r="K4868" s="10"/>
      <c r="L4868" s="10"/>
      <c r="N4868" s="10"/>
    </row>
    <row r="4869" spans="1:14" x14ac:dyDescent="0.25">
      <c r="A4869" s="8"/>
      <c r="C4869" s="62"/>
      <c r="D4869" s="63"/>
      <c r="K4869" s="10"/>
      <c r="L4869" s="10"/>
      <c r="N4869" s="10"/>
    </row>
    <row r="4870" spans="1:14" x14ac:dyDescent="0.25">
      <c r="A4870" s="8"/>
      <c r="C4870" s="62"/>
      <c r="D4870" s="63"/>
      <c r="K4870" s="10"/>
      <c r="L4870" s="10"/>
      <c r="N4870" s="10"/>
    </row>
    <row r="4871" spans="1:14" x14ac:dyDescent="0.25">
      <c r="A4871" s="8"/>
      <c r="C4871" s="62"/>
      <c r="D4871" s="63"/>
      <c r="K4871" s="10"/>
      <c r="L4871" s="10"/>
      <c r="N4871" s="10"/>
    </row>
    <row r="4872" spans="1:14" x14ac:dyDescent="0.25">
      <c r="A4872" s="8"/>
      <c r="C4872" s="62"/>
      <c r="D4872" s="63"/>
      <c r="K4872" s="10"/>
      <c r="L4872" s="10"/>
      <c r="N4872" s="10"/>
    </row>
    <row r="4873" spans="1:14" x14ac:dyDescent="0.25">
      <c r="A4873" s="8"/>
      <c r="C4873" s="62"/>
      <c r="D4873" s="63"/>
      <c r="K4873" s="10"/>
      <c r="L4873" s="10"/>
      <c r="N4873" s="10"/>
    </row>
    <row r="4874" spans="1:14" x14ac:dyDescent="0.25">
      <c r="A4874" s="8"/>
      <c r="C4874" s="62"/>
      <c r="D4874" s="63"/>
      <c r="K4874" s="10"/>
      <c r="L4874" s="10"/>
      <c r="N4874" s="10"/>
    </row>
    <row r="4875" spans="1:14" x14ac:dyDescent="0.25">
      <c r="A4875" s="8"/>
      <c r="C4875" s="62"/>
      <c r="D4875" s="63"/>
      <c r="K4875" s="10"/>
      <c r="L4875" s="10"/>
      <c r="N4875" s="10"/>
    </row>
    <row r="4876" spans="1:14" x14ac:dyDescent="0.25">
      <c r="A4876" s="8"/>
      <c r="C4876" s="62"/>
      <c r="D4876" s="63"/>
      <c r="K4876" s="10"/>
      <c r="L4876" s="10"/>
      <c r="N4876" s="10"/>
    </row>
    <row r="4877" spans="1:14" x14ac:dyDescent="0.25">
      <c r="A4877" s="8"/>
      <c r="C4877" s="62"/>
      <c r="D4877" s="63"/>
      <c r="K4877" s="10"/>
      <c r="L4877" s="10"/>
      <c r="N4877" s="10"/>
    </row>
    <row r="4878" spans="1:14" x14ac:dyDescent="0.25">
      <c r="A4878" s="8"/>
      <c r="C4878" s="62"/>
      <c r="D4878" s="63"/>
      <c r="K4878" s="10"/>
      <c r="L4878" s="10"/>
      <c r="N4878" s="10"/>
    </row>
    <row r="4879" spans="1:14" x14ac:dyDescent="0.25">
      <c r="A4879" s="8"/>
      <c r="C4879" s="62"/>
      <c r="D4879" s="63"/>
      <c r="K4879" s="10"/>
      <c r="L4879" s="10"/>
      <c r="N4879" s="10"/>
    </row>
    <row r="4880" spans="1:14" x14ac:dyDescent="0.25">
      <c r="A4880" s="8"/>
      <c r="C4880" s="62"/>
      <c r="D4880" s="63"/>
      <c r="K4880" s="10"/>
      <c r="L4880" s="10"/>
      <c r="N4880" s="10"/>
    </row>
    <row r="4881" spans="1:14" x14ac:dyDescent="0.25">
      <c r="A4881" s="8"/>
      <c r="C4881" s="62"/>
      <c r="D4881" s="63"/>
      <c r="K4881" s="10"/>
      <c r="L4881" s="10"/>
      <c r="N4881" s="10"/>
    </row>
    <row r="4882" spans="1:14" x14ac:dyDescent="0.25">
      <c r="A4882" s="8"/>
      <c r="C4882" s="62"/>
      <c r="D4882" s="63"/>
      <c r="K4882" s="10"/>
      <c r="L4882" s="10"/>
      <c r="N4882" s="10"/>
    </row>
    <row r="4883" spans="1:14" x14ac:dyDescent="0.25">
      <c r="A4883" s="8"/>
      <c r="C4883" s="62"/>
      <c r="D4883" s="63"/>
      <c r="K4883" s="10"/>
      <c r="L4883" s="10"/>
      <c r="N4883" s="10"/>
    </row>
    <row r="4884" spans="1:14" x14ac:dyDescent="0.25">
      <c r="A4884" s="8"/>
      <c r="C4884" s="62"/>
      <c r="D4884" s="63"/>
      <c r="K4884" s="10"/>
      <c r="L4884" s="10"/>
      <c r="N4884" s="10"/>
    </row>
    <row r="4885" spans="1:14" x14ac:dyDescent="0.25">
      <c r="A4885" s="8"/>
      <c r="C4885" s="62"/>
      <c r="D4885" s="63"/>
      <c r="K4885" s="10"/>
      <c r="L4885" s="10"/>
      <c r="N4885" s="10"/>
    </row>
    <row r="4886" spans="1:14" x14ac:dyDescent="0.25">
      <c r="A4886" s="8"/>
      <c r="C4886" s="62"/>
      <c r="D4886" s="63"/>
      <c r="K4886" s="10"/>
      <c r="L4886" s="10"/>
      <c r="N4886" s="10"/>
    </row>
    <row r="4887" spans="1:14" x14ac:dyDescent="0.25">
      <c r="A4887" s="8"/>
      <c r="C4887" s="62"/>
      <c r="D4887" s="63"/>
      <c r="K4887" s="10"/>
      <c r="L4887" s="10"/>
      <c r="N4887" s="10"/>
    </row>
    <row r="4888" spans="1:14" x14ac:dyDescent="0.25">
      <c r="A4888" s="8"/>
      <c r="C4888" s="62"/>
      <c r="D4888" s="63"/>
      <c r="K4888" s="10"/>
      <c r="L4888" s="10"/>
      <c r="N4888" s="10"/>
    </row>
    <row r="4889" spans="1:14" x14ac:dyDescent="0.25">
      <c r="A4889" s="8"/>
      <c r="C4889" s="62"/>
      <c r="D4889" s="63"/>
      <c r="K4889" s="10"/>
      <c r="L4889" s="10"/>
      <c r="N4889" s="10"/>
    </row>
    <row r="4890" spans="1:14" x14ac:dyDescent="0.25">
      <c r="A4890" s="8"/>
      <c r="C4890" s="62"/>
      <c r="D4890" s="63"/>
      <c r="K4890" s="10"/>
      <c r="L4890" s="10"/>
      <c r="N4890" s="10"/>
    </row>
    <row r="4891" spans="1:14" x14ac:dyDescent="0.25">
      <c r="A4891" s="8"/>
      <c r="C4891" s="62"/>
      <c r="D4891" s="63"/>
      <c r="K4891" s="10"/>
      <c r="L4891" s="10"/>
      <c r="N4891" s="10"/>
    </row>
    <row r="4892" spans="1:14" x14ac:dyDescent="0.25">
      <c r="A4892" s="8"/>
      <c r="C4892" s="62"/>
      <c r="D4892" s="63"/>
      <c r="K4892" s="10"/>
      <c r="L4892" s="10"/>
      <c r="N4892" s="10"/>
    </row>
    <row r="4893" spans="1:14" x14ac:dyDescent="0.25">
      <c r="A4893" s="8"/>
      <c r="C4893" s="62"/>
      <c r="D4893" s="63"/>
      <c r="K4893" s="10"/>
      <c r="L4893" s="10"/>
      <c r="N4893" s="10"/>
    </row>
    <row r="4894" spans="1:14" x14ac:dyDescent="0.25">
      <c r="A4894" s="8"/>
      <c r="C4894" s="62"/>
      <c r="D4894" s="63"/>
      <c r="K4894" s="10"/>
      <c r="L4894" s="10"/>
      <c r="N4894" s="10"/>
    </row>
    <row r="4895" spans="1:14" x14ac:dyDescent="0.25">
      <c r="A4895" s="8"/>
      <c r="C4895" s="62"/>
      <c r="D4895" s="63"/>
      <c r="K4895" s="10"/>
      <c r="L4895" s="10"/>
      <c r="N4895" s="10"/>
    </row>
    <row r="4896" spans="1:14" x14ac:dyDescent="0.25">
      <c r="A4896" s="8"/>
      <c r="C4896" s="62"/>
      <c r="D4896" s="63"/>
      <c r="K4896" s="10"/>
      <c r="L4896" s="10"/>
      <c r="N4896" s="10"/>
    </row>
    <row r="4897" spans="1:14" x14ac:dyDescent="0.25">
      <c r="A4897" s="8"/>
      <c r="C4897" s="62"/>
      <c r="D4897" s="63"/>
      <c r="K4897" s="10"/>
      <c r="L4897" s="10"/>
      <c r="N4897" s="10"/>
    </row>
    <row r="4898" spans="1:14" x14ac:dyDescent="0.25">
      <c r="A4898" s="8"/>
      <c r="C4898" s="62"/>
      <c r="D4898" s="63"/>
      <c r="K4898" s="10"/>
      <c r="L4898" s="10"/>
      <c r="N4898" s="10"/>
    </row>
    <row r="4899" spans="1:14" x14ac:dyDescent="0.25">
      <c r="A4899" s="8"/>
      <c r="C4899" s="62"/>
      <c r="D4899" s="63"/>
      <c r="K4899" s="10"/>
      <c r="L4899" s="10"/>
      <c r="N4899" s="10"/>
    </row>
    <row r="4900" spans="1:14" x14ac:dyDescent="0.25">
      <c r="A4900" s="8"/>
      <c r="C4900" s="62"/>
      <c r="D4900" s="63"/>
      <c r="K4900" s="10"/>
      <c r="L4900" s="10"/>
      <c r="N4900" s="10"/>
    </row>
    <row r="4901" spans="1:14" x14ac:dyDescent="0.25">
      <c r="A4901" s="8"/>
      <c r="C4901" s="62"/>
      <c r="D4901" s="63"/>
      <c r="K4901" s="10"/>
      <c r="L4901" s="10"/>
      <c r="N4901" s="10"/>
    </row>
    <row r="4902" spans="1:14" x14ac:dyDescent="0.25">
      <c r="A4902" s="8"/>
      <c r="C4902" s="62"/>
      <c r="D4902" s="63"/>
      <c r="K4902" s="10"/>
      <c r="L4902" s="10"/>
      <c r="N4902" s="10"/>
    </row>
    <row r="4903" spans="1:14" x14ac:dyDescent="0.25">
      <c r="A4903" s="8"/>
      <c r="C4903" s="62"/>
      <c r="D4903" s="63"/>
      <c r="K4903" s="10"/>
      <c r="L4903" s="10"/>
      <c r="N4903" s="10"/>
    </row>
    <row r="4904" spans="1:14" x14ac:dyDescent="0.25">
      <c r="A4904" s="8"/>
      <c r="C4904" s="62"/>
      <c r="D4904" s="63"/>
      <c r="K4904" s="10"/>
      <c r="L4904" s="10"/>
      <c r="N4904" s="10"/>
    </row>
    <row r="4905" spans="1:14" x14ac:dyDescent="0.25">
      <c r="A4905" s="8"/>
      <c r="C4905" s="62"/>
      <c r="D4905" s="63"/>
      <c r="K4905" s="10"/>
      <c r="L4905" s="10"/>
      <c r="N4905" s="10"/>
    </row>
    <row r="4906" spans="1:14" x14ac:dyDescent="0.25">
      <c r="A4906" s="8"/>
      <c r="C4906" s="62"/>
      <c r="D4906" s="63"/>
      <c r="K4906" s="10"/>
      <c r="L4906" s="10"/>
      <c r="N4906" s="10"/>
    </row>
    <row r="4907" spans="1:14" x14ac:dyDescent="0.25">
      <c r="A4907" s="8"/>
      <c r="C4907" s="62"/>
      <c r="D4907" s="63"/>
      <c r="K4907" s="10"/>
      <c r="L4907" s="10"/>
      <c r="N4907" s="10"/>
    </row>
    <row r="4908" spans="1:14" x14ac:dyDescent="0.25">
      <c r="A4908" s="8"/>
      <c r="C4908" s="62"/>
      <c r="D4908" s="63"/>
      <c r="K4908" s="10"/>
      <c r="L4908" s="10"/>
      <c r="N4908" s="10"/>
    </row>
    <row r="4909" spans="1:14" x14ac:dyDescent="0.25">
      <c r="A4909" s="8"/>
      <c r="C4909" s="62"/>
      <c r="D4909" s="63"/>
      <c r="K4909" s="10"/>
      <c r="L4909" s="10"/>
      <c r="N4909" s="10"/>
    </row>
    <row r="4910" spans="1:14" x14ac:dyDescent="0.25">
      <c r="A4910" s="8"/>
      <c r="C4910" s="62"/>
      <c r="D4910" s="63"/>
      <c r="K4910" s="10"/>
      <c r="L4910" s="10"/>
      <c r="N4910" s="10"/>
    </row>
    <row r="4911" spans="1:14" x14ac:dyDescent="0.25">
      <c r="A4911" s="8"/>
      <c r="C4911" s="62"/>
      <c r="D4911" s="63"/>
      <c r="K4911" s="10"/>
      <c r="L4911" s="10"/>
      <c r="N4911" s="10"/>
    </row>
    <row r="4912" spans="1:14" x14ac:dyDescent="0.25">
      <c r="A4912" s="8"/>
      <c r="C4912" s="62"/>
      <c r="D4912" s="63"/>
      <c r="K4912" s="10"/>
      <c r="L4912" s="10"/>
      <c r="N4912" s="10"/>
    </row>
    <row r="4913" spans="1:14" x14ac:dyDescent="0.25">
      <c r="A4913" s="8"/>
      <c r="C4913" s="62"/>
      <c r="D4913" s="63"/>
      <c r="K4913" s="10"/>
      <c r="L4913" s="10"/>
      <c r="N4913" s="10"/>
    </row>
    <row r="4914" spans="1:14" x14ac:dyDescent="0.25">
      <c r="A4914" s="8"/>
      <c r="C4914" s="62"/>
      <c r="D4914" s="63"/>
      <c r="K4914" s="10"/>
      <c r="L4914" s="10"/>
      <c r="N4914" s="10"/>
    </row>
    <row r="4915" spans="1:14" x14ac:dyDescent="0.25">
      <c r="A4915" s="8"/>
      <c r="C4915" s="62"/>
      <c r="D4915" s="63"/>
      <c r="K4915" s="10"/>
      <c r="L4915" s="10"/>
      <c r="N4915" s="10"/>
    </row>
    <row r="4916" spans="1:14" x14ac:dyDescent="0.25">
      <c r="A4916" s="8"/>
      <c r="C4916" s="62"/>
      <c r="D4916" s="63"/>
      <c r="K4916" s="10"/>
      <c r="L4916" s="10"/>
      <c r="N4916" s="10"/>
    </row>
    <row r="4917" spans="1:14" x14ac:dyDescent="0.25">
      <c r="A4917" s="8"/>
      <c r="C4917" s="62"/>
      <c r="D4917" s="63"/>
      <c r="K4917" s="10"/>
      <c r="L4917" s="10"/>
      <c r="N4917" s="10"/>
    </row>
    <row r="4918" spans="1:14" x14ac:dyDescent="0.25">
      <c r="A4918" s="8"/>
      <c r="C4918" s="62"/>
      <c r="D4918" s="63"/>
      <c r="K4918" s="10"/>
      <c r="L4918" s="10"/>
      <c r="N4918" s="10"/>
    </row>
    <row r="4919" spans="1:14" x14ac:dyDescent="0.25">
      <c r="A4919" s="8"/>
      <c r="C4919" s="62"/>
      <c r="D4919" s="63"/>
      <c r="K4919" s="10"/>
      <c r="L4919" s="10"/>
      <c r="N4919" s="10"/>
    </row>
    <row r="4920" spans="1:14" x14ac:dyDescent="0.25">
      <c r="A4920" s="8"/>
      <c r="C4920" s="62"/>
      <c r="D4920" s="63"/>
      <c r="K4920" s="10"/>
      <c r="L4920" s="10"/>
      <c r="N4920" s="10"/>
    </row>
    <row r="4921" spans="1:14" x14ac:dyDescent="0.25">
      <c r="A4921" s="8"/>
      <c r="C4921" s="62"/>
      <c r="D4921" s="63"/>
      <c r="K4921" s="10"/>
      <c r="L4921" s="10"/>
      <c r="N4921" s="10"/>
    </row>
    <row r="4922" spans="1:14" x14ac:dyDescent="0.25">
      <c r="A4922" s="8"/>
      <c r="C4922" s="62"/>
      <c r="D4922" s="63"/>
      <c r="K4922" s="10"/>
      <c r="L4922" s="10"/>
      <c r="N4922" s="10"/>
    </row>
    <row r="4923" spans="1:14" x14ac:dyDescent="0.25">
      <c r="A4923" s="8"/>
      <c r="C4923" s="62"/>
      <c r="D4923" s="63"/>
      <c r="K4923" s="10"/>
      <c r="L4923" s="10"/>
      <c r="N4923" s="10"/>
    </row>
    <row r="4924" spans="1:14" x14ac:dyDescent="0.25">
      <c r="A4924" s="8"/>
      <c r="C4924" s="62"/>
      <c r="D4924" s="63"/>
      <c r="K4924" s="10"/>
      <c r="L4924" s="10"/>
      <c r="N4924" s="10"/>
    </row>
    <row r="4925" spans="1:14" x14ac:dyDescent="0.25">
      <c r="A4925" s="8"/>
      <c r="C4925" s="62"/>
      <c r="D4925" s="63"/>
      <c r="K4925" s="10"/>
      <c r="L4925" s="10"/>
      <c r="N4925" s="10"/>
    </row>
    <row r="4926" spans="1:14" x14ac:dyDescent="0.25">
      <c r="A4926" s="8"/>
      <c r="C4926" s="62"/>
      <c r="D4926" s="63"/>
      <c r="K4926" s="10"/>
      <c r="L4926" s="10"/>
      <c r="N4926" s="10"/>
    </row>
    <row r="4927" spans="1:14" x14ac:dyDescent="0.25">
      <c r="A4927" s="8"/>
      <c r="C4927" s="62"/>
      <c r="D4927" s="63"/>
      <c r="K4927" s="10"/>
      <c r="L4927" s="10"/>
      <c r="N4927" s="10"/>
    </row>
    <row r="4928" spans="1:14" x14ac:dyDescent="0.25">
      <c r="A4928" s="8"/>
      <c r="C4928" s="62"/>
      <c r="D4928" s="63"/>
      <c r="K4928" s="10"/>
      <c r="L4928" s="10"/>
      <c r="N4928" s="10"/>
    </row>
    <row r="4929" spans="1:14" x14ac:dyDescent="0.25">
      <c r="A4929" s="8"/>
      <c r="C4929" s="62"/>
      <c r="D4929" s="63"/>
      <c r="K4929" s="10"/>
      <c r="L4929" s="10"/>
      <c r="N4929" s="10"/>
    </row>
    <row r="4930" spans="1:14" x14ac:dyDescent="0.25">
      <c r="A4930" s="8"/>
      <c r="C4930" s="62"/>
      <c r="D4930" s="63"/>
      <c r="K4930" s="10"/>
      <c r="L4930" s="10"/>
      <c r="N4930" s="10"/>
    </row>
    <row r="4931" spans="1:14" x14ac:dyDescent="0.25">
      <c r="A4931" s="8"/>
      <c r="C4931" s="62"/>
      <c r="D4931" s="63"/>
      <c r="K4931" s="10"/>
      <c r="L4931" s="10"/>
      <c r="N4931" s="10"/>
    </row>
    <row r="4932" spans="1:14" x14ac:dyDescent="0.25">
      <c r="A4932" s="8"/>
      <c r="C4932" s="62"/>
      <c r="D4932" s="63"/>
      <c r="K4932" s="10"/>
      <c r="L4932" s="10"/>
      <c r="N4932" s="10"/>
    </row>
    <row r="4933" spans="1:14" x14ac:dyDescent="0.25">
      <c r="A4933" s="8"/>
      <c r="C4933" s="62"/>
      <c r="D4933" s="63"/>
      <c r="K4933" s="10"/>
      <c r="L4933" s="10"/>
      <c r="N4933" s="10"/>
    </row>
    <row r="4934" spans="1:14" x14ac:dyDescent="0.25">
      <c r="A4934" s="8"/>
      <c r="C4934" s="62"/>
      <c r="D4934" s="63"/>
      <c r="K4934" s="10"/>
      <c r="L4934" s="10"/>
      <c r="N4934" s="10"/>
    </row>
    <row r="4935" spans="1:14" x14ac:dyDescent="0.25">
      <c r="A4935" s="8"/>
      <c r="C4935" s="62"/>
      <c r="D4935" s="63"/>
      <c r="K4935" s="10"/>
      <c r="L4935" s="10"/>
      <c r="N4935" s="10"/>
    </row>
    <row r="4936" spans="1:14" x14ac:dyDescent="0.25">
      <c r="A4936" s="8"/>
      <c r="C4936" s="62"/>
      <c r="D4936" s="63"/>
      <c r="K4936" s="10"/>
      <c r="L4936" s="10"/>
      <c r="N4936" s="10"/>
    </row>
    <row r="4937" spans="1:14" x14ac:dyDescent="0.25">
      <c r="A4937" s="8"/>
      <c r="C4937" s="62"/>
      <c r="D4937" s="63"/>
      <c r="K4937" s="10"/>
      <c r="L4937" s="10"/>
      <c r="N4937" s="10"/>
    </row>
    <row r="4938" spans="1:14" x14ac:dyDescent="0.25">
      <c r="A4938" s="8"/>
      <c r="C4938" s="62"/>
      <c r="D4938" s="63"/>
      <c r="K4938" s="10"/>
      <c r="L4938" s="10"/>
      <c r="N4938" s="10"/>
    </row>
    <row r="4939" spans="1:14" x14ac:dyDescent="0.25">
      <c r="A4939" s="8"/>
      <c r="C4939" s="62"/>
      <c r="D4939" s="63"/>
      <c r="K4939" s="10"/>
      <c r="L4939" s="10"/>
      <c r="N4939" s="10"/>
    </row>
    <row r="4940" spans="1:14" x14ac:dyDescent="0.25">
      <c r="A4940" s="8"/>
      <c r="C4940" s="62"/>
      <c r="D4940" s="63"/>
      <c r="K4940" s="10"/>
      <c r="L4940" s="10"/>
      <c r="N4940" s="10"/>
    </row>
    <row r="4941" spans="1:14" x14ac:dyDescent="0.25">
      <c r="A4941" s="8"/>
      <c r="C4941" s="62"/>
      <c r="D4941" s="63"/>
      <c r="K4941" s="10"/>
      <c r="L4941" s="10"/>
      <c r="N4941" s="10"/>
    </row>
    <row r="4942" spans="1:14" x14ac:dyDescent="0.25">
      <c r="A4942" s="8"/>
      <c r="C4942" s="62"/>
      <c r="D4942" s="63"/>
      <c r="K4942" s="10"/>
      <c r="L4942" s="10"/>
      <c r="N4942" s="10"/>
    </row>
    <row r="4943" spans="1:14" x14ac:dyDescent="0.25">
      <c r="A4943" s="8"/>
      <c r="C4943" s="62"/>
      <c r="D4943" s="63"/>
      <c r="K4943" s="10"/>
      <c r="L4943" s="10"/>
      <c r="N4943" s="10"/>
    </row>
    <row r="4944" spans="1:14" x14ac:dyDescent="0.25">
      <c r="A4944" s="8"/>
      <c r="C4944" s="62"/>
      <c r="D4944" s="63"/>
      <c r="K4944" s="10"/>
      <c r="L4944" s="10"/>
      <c r="N4944" s="10"/>
    </row>
    <row r="4945" spans="1:14" x14ac:dyDescent="0.25">
      <c r="A4945" s="8"/>
      <c r="C4945" s="62"/>
      <c r="D4945" s="63"/>
      <c r="K4945" s="10"/>
      <c r="L4945" s="10"/>
      <c r="N4945" s="10"/>
    </row>
    <row r="4946" spans="1:14" x14ac:dyDescent="0.25">
      <c r="A4946" s="8"/>
      <c r="C4946" s="62"/>
      <c r="D4946" s="63"/>
      <c r="K4946" s="10"/>
      <c r="L4946" s="10"/>
      <c r="N4946" s="10"/>
    </row>
    <row r="4947" spans="1:14" x14ac:dyDescent="0.25">
      <c r="A4947" s="8"/>
      <c r="C4947" s="62"/>
      <c r="D4947" s="63"/>
      <c r="K4947" s="10"/>
      <c r="L4947" s="10"/>
      <c r="N4947" s="10"/>
    </row>
    <row r="4948" spans="1:14" x14ac:dyDescent="0.25">
      <c r="A4948" s="8"/>
      <c r="C4948" s="62"/>
      <c r="D4948" s="63"/>
      <c r="K4948" s="10"/>
      <c r="L4948" s="10"/>
      <c r="N4948" s="10"/>
    </row>
    <row r="4949" spans="1:14" x14ac:dyDescent="0.25">
      <c r="A4949" s="8"/>
      <c r="C4949" s="62"/>
      <c r="D4949" s="63"/>
      <c r="K4949" s="10"/>
      <c r="L4949" s="10"/>
      <c r="N4949" s="10"/>
    </row>
    <row r="4950" spans="1:14" x14ac:dyDescent="0.25">
      <c r="A4950" s="8"/>
      <c r="C4950" s="62"/>
      <c r="D4950" s="63"/>
      <c r="K4950" s="10"/>
      <c r="L4950" s="10"/>
      <c r="N4950" s="10"/>
    </row>
    <row r="4951" spans="1:14" x14ac:dyDescent="0.25">
      <c r="A4951" s="8"/>
      <c r="C4951" s="62"/>
      <c r="D4951" s="63"/>
      <c r="K4951" s="10"/>
      <c r="L4951" s="10"/>
      <c r="N4951" s="10"/>
    </row>
    <row r="4952" spans="1:14" x14ac:dyDescent="0.25">
      <c r="A4952" s="8"/>
      <c r="C4952" s="62"/>
      <c r="D4952" s="63"/>
      <c r="K4952" s="10"/>
      <c r="L4952" s="10"/>
      <c r="N4952" s="10"/>
    </row>
    <row r="4953" spans="1:14" x14ac:dyDescent="0.25">
      <c r="A4953" s="8"/>
      <c r="C4953" s="62"/>
      <c r="D4953" s="63"/>
      <c r="K4953" s="10"/>
      <c r="L4953" s="10"/>
      <c r="N4953" s="10"/>
    </row>
    <row r="4954" spans="1:14" x14ac:dyDescent="0.25">
      <c r="A4954" s="8"/>
      <c r="C4954" s="62"/>
      <c r="D4954" s="63"/>
      <c r="K4954" s="10"/>
      <c r="L4954" s="10"/>
      <c r="N4954" s="10"/>
    </row>
    <row r="4955" spans="1:14" x14ac:dyDescent="0.25">
      <c r="A4955" s="8"/>
      <c r="C4955" s="62"/>
      <c r="D4955" s="63"/>
      <c r="K4955" s="10"/>
      <c r="L4955" s="10"/>
      <c r="N4955" s="10"/>
    </row>
    <row r="4956" spans="1:14" x14ac:dyDescent="0.25">
      <c r="A4956" s="8"/>
      <c r="C4956" s="62"/>
      <c r="D4956" s="63"/>
      <c r="K4956" s="10"/>
      <c r="L4956" s="10"/>
      <c r="N4956" s="10"/>
    </row>
    <row r="4957" spans="1:14" x14ac:dyDescent="0.25">
      <c r="A4957" s="8"/>
      <c r="C4957" s="62"/>
      <c r="D4957" s="63"/>
      <c r="K4957" s="10"/>
      <c r="L4957" s="10"/>
      <c r="N4957" s="10"/>
    </row>
    <row r="4958" spans="1:14" x14ac:dyDescent="0.25">
      <c r="A4958" s="8"/>
      <c r="C4958" s="62"/>
      <c r="D4958" s="63"/>
      <c r="K4958" s="10"/>
      <c r="L4958" s="10"/>
      <c r="N4958" s="10"/>
    </row>
    <row r="4959" spans="1:14" x14ac:dyDescent="0.25">
      <c r="A4959" s="8"/>
      <c r="C4959" s="62"/>
      <c r="D4959" s="63"/>
      <c r="K4959" s="10"/>
      <c r="L4959" s="10"/>
      <c r="N4959" s="10"/>
    </row>
    <row r="4960" spans="1:14" x14ac:dyDescent="0.25">
      <c r="A4960" s="8"/>
      <c r="C4960" s="62"/>
      <c r="D4960" s="63"/>
      <c r="K4960" s="10"/>
      <c r="L4960" s="10"/>
      <c r="N4960" s="10"/>
    </row>
    <row r="4961" spans="1:14" x14ac:dyDescent="0.25">
      <c r="A4961" s="8"/>
      <c r="C4961" s="62"/>
      <c r="D4961" s="63"/>
      <c r="K4961" s="10"/>
      <c r="L4961" s="10"/>
      <c r="N4961" s="10"/>
    </row>
    <row r="4962" spans="1:14" x14ac:dyDescent="0.25">
      <c r="A4962" s="8"/>
      <c r="C4962" s="62"/>
      <c r="D4962" s="63"/>
      <c r="K4962" s="10"/>
      <c r="L4962" s="10"/>
      <c r="N4962" s="10"/>
    </row>
    <row r="4963" spans="1:14" x14ac:dyDescent="0.25">
      <c r="A4963" s="8"/>
      <c r="C4963" s="62"/>
      <c r="D4963" s="63"/>
      <c r="K4963" s="10"/>
      <c r="L4963" s="10"/>
      <c r="N4963" s="10"/>
    </row>
    <row r="4964" spans="1:14" x14ac:dyDescent="0.25">
      <c r="A4964" s="8"/>
      <c r="C4964" s="62"/>
      <c r="D4964" s="63"/>
      <c r="K4964" s="10"/>
      <c r="L4964" s="10"/>
      <c r="N4964" s="10"/>
    </row>
    <row r="4965" spans="1:14" x14ac:dyDescent="0.25">
      <c r="A4965" s="8"/>
      <c r="C4965" s="62"/>
      <c r="D4965" s="63"/>
      <c r="K4965" s="10"/>
      <c r="L4965" s="10"/>
      <c r="N4965" s="10"/>
    </row>
    <row r="4966" spans="1:14" x14ac:dyDescent="0.25">
      <c r="A4966" s="8"/>
      <c r="C4966" s="62"/>
      <c r="D4966" s="63"/>
      <c r="K4966" s="10"/>
      <c r="L4966" s="10"/>
      <c r="N4966" s="10"/>
    </row>
    <row r="4967" spans="1:14" x14ac:dyDescent="0.25">
      <c r="A4967" s="8"/>
      <c r="C4967" s="62"/>
      <c r="D4967" s="63"/>
      <c r="K4967" s="10"/>
      <c r="L4967" s="10"/>
      <c r="N4967" s="10"/>
    </row>
    <row r="4968" spans="1:14" x14ac:dyDescent="0.25">
      <c r="A4968" s="8"/>
      <c r="C4968" s="62"/>
      <c r="D4968" s="63"/>
      <c r="K4968" s="10"/>
      <c r="L4968" s="10"/>
      <c r="N4968" s="10"/>
    </row>
    <row r="4969" spans="1:14" x14ac:dyDescent="0.25">
      <c r="A4969" s="8"/>
      <c r="C4969" s="62"/>
      <c r="D4969" s="63"/>
      <c r="K4969" s="10"/>
      <c r="L4969" s="10"/>
      <c r="N4969" s="10"/>
    </row>
    <row r="4970" spans="1:14" x14ac:dyDescent="0.25">
      <c r="A4970" s="8"/>
      <c r="C4970" s="62"/>
      <c r="D4970" s="63"/>
      <c r="K4970" s="10"/>
      <c r="L4970" s="10"/>
      <c r="N4970" s="10"/>
    </row>
    <row r="4971" spans="1:14" x14ac:dyDescent="0.25">
      <c r="A4971" s="8"/>
      <c r="C4971" s="62"/>
      <c r="D4971" s="63"/>
      <c r="K4971" s="10"/>
      <c r="L4971" s="10"/>
      <c r="N4971" s="10"/>
    </row>
    <row r="4972" spans="1:14" x14ac:dyDescent="0.25">
      <c r="A4972" s="8"/>
      <c r="C4972" s="62"/>
      <c r="D4972" s="63"/>
      <c r="K4972" s="10"/>
      <c r="L4972" s="10"/>
      <c r="N4972" s="10"/>
    </row>
    <row r="4973" spans="1:14" x14ac:dyDescent="0.25">
      <c r="A4973" s="8"/>
      <c r="C4973" s="62"/>
      <c r="D4973" s="63"/>
      <c r="K4973" s="10"/>
      <c r="L4973" s="10"/>
      <c r="N4973" s="10"/>
    </row>
    <row r="4974" spans="1:14" x14ac:dyDescent="0.25">
      <c r="A4974" s="8"/>
      <c r="C4974" s="62"/>
      <c r="D4974" s="63"/>
      <c r="K4974" s="10"/>
      <c r="L4974" s="10"/>
      <c r="N4974" s="10"/>
    </row>
    <row r="4975" spans="1:14" x14ac:dyDescent="0.25">
      <c r="A4975" s="8"/>
      <c r="C4975" s="62"/>
      <c r="D4975" s="63"/>
      <c r="K4975" s="10"/>
      <c r="L4975" s="10"/>
      <c r="N4975" s="10"/>
    </row>
    <row r="4976" spans="1:14" x14ac:dyDescent="0.25">
      <c r="A4976" s="8"/>
      <c r="C4976" s="62"/>
      <c r="D4976" s="63"/>
      <c r="K4976" s="10"/>
      <c r="L4976" s="10"/>
      <c r="N4976" s="10"/>
    </row>
    <row r="4977" spans="1:14" x14ac:dyDescent="0.25">
      <c r="A4977" s="8"/>
      <c r="C4977" s="62"/>
      <c r="D4977" s="63"/>
      <c r="K4977" s="10"/>
      <c r="L4977" s="10"/>
      <c r="N4977" s="10"/>
    </row>
    <row r="4978" spans="1:14" x14ac:dyDescent="0.25">
      <c r="A4978" s="8"/>
      <c r="C4978" s="62"/>
      <c r="D4978" s="63"/>
      <c r="K4978" s="10"/>
      <c r="L4978" s="10"/>
      <c r="N4978" s="10"/>
    </row>
    <row r="4979" spans="1:14" x14ac:dyDescent="0.25">
      <c r="A4979" s="8"/>
      <c r="C4979" s="62"/>
      <c r="D4979" s="63"/>
      <c r="K4979" s="10"/>
      <c r="L4979" s="10"/>
      <c r="N4979" s="10"/>
    </row>
    <row r="4980" spans="1:14" x14ac:dyDescent="0.25">
      <c r="A4980" s="8"/>
      <c r="C4980" s="62"/>
      <c r="D4980" s="63"/>
      <c r="K4980" s="10"/>
      <c r="L4980" s="10"/>
      <c r="N4980" s="10"/>
    </row>
    <row r="4981" spans="1:14" x14ac:dyDescent="0.25">
      <c r="A4981" s="8"/>
      <c r="C4981" s="62"/>
      <c r="D4981" s="63"/>
      <c r="K4981" s="10"/>
      <c r="L4981" s="10"/>
      <c r="N4981" s="10"/>
    </row>
    <row r="4982" spans="1:14" x14ac:dyDescent="0.25">
      <c r="A4982" s="8"/>
      <c r="C4982" s="62"/>
      <c r="D4982" s="63"/>
      <c r="K4982" s="10"/>
      <c r="L4982" s="10"/>
      <c r="N4982" s="10"/>
    </row>
    <row r="4983" spans="1:14" x14ac:dyDescent="0.25">
      <c r="A4983" s="8"/>
      <c r="C4983" s="62"/>
      <c r="D4983" s="63"/>
      <c r="K4983" s="10"/>
      <c r="L4983" s="10"/>
      <c r="N4983" s="10"/>
    </row>
    <row r="4984" spans="1:14" x14ac:dyDescent="0.25">
      <c r="A4984" s="8"/>
      <c r="C4984" s="62"/>
      <c r="D4984" s="63"/>
      <c r="K4984" s="10"/>
      <c r="L4984" s="10"/>
      <c r="N4984" s="10"/>
    </row>
    <row r="4985" spans="1:14" x14ac:dyDescent="0.25">
      <c r="A4985" s="8"/>
      <c r="C4985" s="62"/>
      <c r="D4985" s="63"/>
      <c r="K4985" s="10"/>
      <c r="L4985" s="10"/>
      <c r="N4985" s="10"/>
    </row>
    <row r="4986" spans="1:14" x14ac:dyDescent="0.25">
      <c r="A4986" s="8"/>
      <c r="C4986" s="62"/>
      <c r="D4986" s="63"/>
      <c r="K4986" s="10"/>
      <c r="L4986" s="10"/>
      <c r="N4986" s="10"/>
    </row>
    <row r="4987" spans="1:14" x14ac:dyDescent="0.25">
      <c r="A4987" s="8"/>
      <c r="C4987" s="62"/>
      <c r="D4987" s="63"/>
      <c r="K4987" s="10"/>
      <c r="L4987" s="10"/>
      <c r="N4987" s="10"/>
    </row>
    <row r="4988" spans="1:14" x14ac:dyDescent="0.25">
      <c r="A4988" s="8"/>
      <c r="C4988" s="62"/>
      <c r="D4988" s="63"/>
      <c r="K4988" s="10"/>
      <c r="L4988" s="10"/>
      <c r="N4988" s="10"/>
    </row>
    <row r="4989" spans="1:14" x14ac:dyDescent="0.25">
      <c r="A4989" s="8"/>
      <c r="C4989" s="62"/>
      <c r="D4989" s="63"/>
      <c r="K4989" s="10"/>
      <c r="L4989" s="10"/>
      <c r="N4989" s="10"/>
    </row>
    <row r="4990" spans="1:14" x14ac:dyDescent="0.25">
      <c r="A4990" s="8"/>
      <c r="C4990" s="62"/>
      <c r="D4990" s="63"/>
      <c r="K4990" s="10"/>
      <c r="L4990" s="10"/>
      <c r="N4990" s="10"/>
    </row>
    <row r="4991" spans="1:14" x14ac:dyDescent="0.25">
      <c r="A4991" s="8"/>
      <c r="C4991" s="62"/>
      <c r="D4991" s="63"/>
      <c r="K4991" s="10"/>
      <c r="L4991" s="10"/>
      <c r="N4991" s="10"/>
    </row>
    <row r="4992" spans="1:14" x14ac:dyDescent="0.25">
      <c r="A4992" s="8"/>
      <c r="C4992" s="62"/>
      <c r="D4992" s="63"/>
      <c r="K4992" s="10"/>
      <c r="L4992" s="10"/>
      <c r="N4992" s="10"/>
    </row>
    <row r="4993" spans="1:14" x14ac:dyDescent="0.25">
      <c r="A4993" s="8"/>
      <c r="C4993" s="62"/>
      <c r="D4993" s="63"/>
      <c r="K4993" s="10"/>
      <c r="L4993" s="10"/>
      <c r="N4993" s="10"/>
    </row>
    <row r="4994" spans="1:14" x14ac:dyDescent="0.25">
      <c r="A4994" s="8"/>
      <c r="C4994" s="62"/>
      <c r="D4994" s="63"/>
      <c r="K4994" s="10"/>
      <c r="L4994" s="10"/>
      <c r="N4994" s="10"/>
    </row>
    <row r="4995" spans="1:14" x14ac:dyDescent="0.25">
      <c r="A4995" s="8"/>
      <c r="C4995" s="62"/>
      <c r="D4995" s="63"/>
      <c r="K4995" s="10"/>
      <c r="L4995" s="10"/>
      <c r="N4995" s="10"/>
    </row>
    <row r="4996" spans="1:14" x14ac:dyDescent="0.25">
      <c r="A4996" s="8"/>
      <c r="C4996" s="62"/>
      <c r="D4996" s="63"/>
      <c r="K4996" s="10"/>
      <c r="L4996" s="10"/>
      <c r="N4996" s="10"/>
    </row>
    <row r="4997" spans="1:14" x14ac:dyDescent="0.25">
      <c r="A4997" s="8"/>
      <c r="C4997" s="62"/>
      <c r="D4997" s="63"/>
      <c r="K4997" s="10"/>
      <c r="L4997" s="10"/>
      <c r="N4997" s="10"/>
    </row>
    <row r="4998" spans="1:14" x14ac:dyDescent="0.25">
      <c r="A4998" s="8"/>
      <c r="C4998" s="62"/>
      <c r="D4998" s="63"/>
      <c r="K4998" s="10"/>
      <c r="L4998" s="10"/>
      <c r="N4998" s="10"/>
    </row>
    <row r="4999" spans="1:14" x14ac:dyDescent="0.25">
      <c r="A4999" s="8"/>
      <c r="C4999" s="62"/>
      <c r="D4999" s="63"/>
      <c r="K4999" s="10"/>
      <c r="L4999" s="10"/>
      <c r="N4999" s="10"/>
    </row>
    <row r="5000" spans="1:14" x14ac:dyDescent="0.25">
      <c r="A5000" s="8"/>
      <c r="C5000" s="62"/>
      <c r="D5000" s="63"/>
      <c r="K5000" s="10"/>
      <c r="L5000" s="10"/>
      <c r="N5000" s="10"/>
    </row>
    <row r="5001" spans="1:14" x14ac:dyDescent="0.25">
      <c r="A5001" s="8"/>
      <c r="C5001" s="62"/>
      <c r="D5001" s="63"/>
      <c r="K5001" s="10"/>
      <c r="L5001" s="10"/>
      <c r="N5001" s="10"/>
    </row>
    <row r="5002" spans="1:14" x14ac:dyDescent="0.25">
      <c r="A5002" s="8"/>
      <c r="C5002" s="62"/>
      <c r="D5002" s="63"/>
      <c r="K5002" s="10"/>
      <c r="L5002" s="10"/>
      <c r="N5002" s="10"/>
    </row>
    <row r="5003" spans="1:14" x14ac:dyDescent="0.25">
      <c r="A5003" s="8"/>
      <c r="C5003" s="62"/>
      <c r="D5003" s="63"/>
      <c r="K5003" s="10"/>
      <c r="L5003" s="10"/>
      <c r="N5003" s="10"/>
    </row>
    <row r="5004" spans="1:14" x14ac:dyDescent="0.25">
      <c r="A5004" s="8"/>
      <c r="C5004" s="62"/>
      <c r="D5004" s="63"/>
      <c r="K5004" s="10"/>
      <c r="L5004" s="10"/>
      <c r="N5004" s="10"/>
    </row>
    <row r="5005" spans="1:14" x14ac:dyDescent="0.25">
      <c r="A5005" s="8"/>
      <c r="C5005" s="62"/>
      <c r="D5005" s="63"/>
      <c r="K5005" s="10"/>
      <c r="L5005" s="10"/>
      <c r="N5005" s="10"/>
    </row>
    <row r="5006" spans="1:14" x14ac:dyDescent="0.25">
      <c r="A5006" s="8"/>
      <c r="C5006" s="62"/>
      <c r="D5006" s="63"/>
      <c r="K5006" s="10"/>
      <c r="L5006" s="10"/>
      <c r="N5006" s="10"/>
    </row>
    <row r="5007" spans="1:14" x14ac:dyDescent="0.25">
      <c r="A5007" s="8"/>
      <c r="C5007" s="62"/>
      <c r="D5007" s="63"/>
      <c r="K5007" s="10"/>
      <c r="L5007" s="10"/>
      <c r="N5007" s="10"/>
    </row>
    <row r="5008" spans="1:14" x14ac:dyDescent="0.25">
      <c r="A5008" s="8"/>
      <c r="C5008" s="62"/>
      <c r="D5008" s="63"/>
      <c r="K5008" s="10"/>
      <c r="L5008" s="10"/>
      <c r="N5008" s="10"/>
    </row>
    <row r="5009" spans="1:14" x14ac:dyDescent="0.25">
      <c r="A5009" s="8"/>
      <c r="C5009" s="62"/>
      <c r="D5009" s="63"/>
      <c r="K5009" s="10"/>
      <c r="L5009" s="10"/>
      <c r="N5009" s="10"/>
    </row>
    <row r="5010" spans="1:14" x14ac:dyDescent="0.25">
      <c r="A5010" s="8"/>
      <c r="C5010" s="62"/>
      <c r="D5010" s="63"/>
      <c r="K5010" s="10"/>
      <c r="L5010" s="10"/>
      <c r="N5010" s="10"/>
    </row>
    <row r="5011" spans="1:14" x14ac:dyDescent="0.25">
      <c r="A5011" s="8"/>
      <c r="C5011" s="62"/>
      <c r="D5011" s="63"/>
      <c r="K5011" s="10"/>
      <c r="L5011" s="10"/>
      <c r="N5011" s="10"/>
    </row>
    <row r="5012" spans="1:14" x14ac:dyDescent="0.25">
      <c r="A5012" s="8"/>
      <c r="C5012" s="62"/>
      <c r="D5012" s="63"/>
      <c r="K5012" s="10"/>
      <c r="L5012" s="10"/>
      <c r="N5012" s="10"/>
    </row>
    <row r="5013" spans="1:14" x14ac:dyDescent="0.25">
      <c r="A5013" s="8"/>
      <c r="C5013" s="62"/>
      <c r="D5013" s="63"/>
      <c r="K5013" s="10"/>
      <c r="L5013" s="10"/>
      <c r="N5013" s="10"/>
    </row>
    <row r="5014" spans="1:14" x14ac:dyDescent="0.25">
      <c r="A5014" s="8"/>
      <c r="C5014" s="62"/>
      <c r="D5014" s="63"/>
      <c r="K5014" s="10"/>
      <c r="L5014" s="10"/>
      <c r="N5014" s="10"/>
    </row>
    <row r="5015" spans="1:14" x14ac:dyDescent="0.25">
      <c r="A5015" s="8"/>
      <c r="C5015" s="62"/>
      <c r="D5015" s="63"/>
      <c r="K5015" s="10"/>
      <c r="L5015" s="10"/>
      <c r="N5015" s="10"/>
    </row>
    <row r="5016" spans="1:14" x14ac:dyDescent="0.25">
      <c r="A5016" s="8"/>
      <c r="C5016" s="62"/>
      <c r="D5016" s="63"/>
      <c r="K5016" s="10"/>
      <c r="L5016" s="10"/>
      <c r="N5016" s="10"/>
    </row>
    <row r="5017" spans="1:14" x14ac:dyDescent="0.25">
      <c r="A5017" s="8"/>
      <c r="C5017" s="62"/>
      <c r="D5017" s="63"/>
      <c r="K5017" s="10"/>
      <c r="L5017" s="10"/>
      <c r="N5017" s="10"/>
    </row>
    <row r="5018" spans="1:14" x14ac:dyDescent="0.25">
      <c r="A5018" s="8"/>
      <c r="C5018" s="62"/>
      <c r="D5018" s="63"/>
      <c r="K5018" s="10"/>
      <c r="L5018" s="10"/>
      <c r="N5018" s="10"/>
    </row>
    <row r="5019" spans="1:14" x14ac:dyDescent="0.25">
      <c r="A5019" s="8"/>
      <c r="C5019" s="62"/>
      <c r="D5019" s="63"/>
      <c r="K5019" s="10"/>
      <c r="L5019" s="10"/>
      <c r="N5019" s="10"/>
    </row>
    <row r="5020" spans="1:14" x14ac:dyDescent="0.25">
      <c r="A5020" s="8"/>
      <c r="C5020" s="62"/>
      <c r="D5020" s="63"/>
      <c r="K5020" s="10"/>
      <c r="L5020" s="10"/>
      <c r="N5020" s="10"/>
    </row>
    <row r="5021" spans="1:14" x14ac:dyDescent="0.25">
      <c r="A5021" s="8"/>
      <c r="C5021" s="62"/>
      <c r="D5021" s="63"/>
      <c r="K5021" s="10"/>
      <c r="L5021" s="10"/>
      <c r="N5021" s="10"/>
    </row>
    <row r="5022" spans="1:14" x14ac:dyDescent="0.25">
      <c r="A5022" s="8"/>
      <c r="C5022" s="62"/>
      <c r="D5022" s="63"/>
      <c r="K5022" s="10"/>
      <c r="L5022" s="10"/>
      <c r="N5022" s="10"/>
    </row>
    <row r="5023" spans="1:14" x14ac:dyDescent="0.25">
      <c r="A5023" s="8"/>
      <c r="C5023" s="62"/>
      <c r="D5023" s="63"/>
      <c r="K5023" s="10"/>
      <c r="L5023" s="10"/>
      <c r="N5023" s="10"/>
    </row>
    <row r="5024" spans="1:14" x14ac:dyDescent="0.25">
      <c r="A5024" s="8"/>
      <c r="C5024" s="62"/>
      <c r="D5024" s="63"/>
      <c r="K5024" s="10"/>
      <c r="L5024" s="10"/>
      <c r="N5024" s="10"/>
    </row>
    <row r="5025" spans="1:14" x14ac:dyDescent="0.25">
      <c r="A5025" s="8"/>
      <c r="C5025" s="62"/>
      <c r="D5025" s="63"/>
      <c r="K5025" s="10"/>
      <c r="L5025" s="10"/>
      <c r="N5025" s="10"/>
    </row>
    <row r="5026" spans="1:14" x14ac:dyDescent="0.25">
      <c r="A5026" s="8"/>
      <c r="C5026" s="62"/>
      <c r="D5026" s="63"/>
      <c r="K5026" s="10"/>
      <c r="L5026" s="10"/>
      <c r="N5026" s="10"/>
    </row>
    <row r="5027" spans="1:14" x14ac:dyDescent="0.25">
      <c r="A5027" s="8"/>
      <c r="C5027" s="62"/>
      <c r="D5027" s="63"/>
      <c r="K5027" s="10"/>
      <c r="L5027" s="10"/>
      <c r="N5027" s="10"/>
    </row>
    <row r="5028" spans="1:14" x14ac:dyDescent="0.25">
      <c r="A5028" s="8"/>
      <c r="C5028" s="62"/>
      <c r="D5028" s="63"/>
      <c r="K5028" s="10"/>
      <c r="L5028" s="10"/>
      <c r="N5028" s="10"/>
    </row>
    <row r="5029" spans="1:14" x14ac:dyDescent="0.25">
      <c r="A5029" s="8"/>
      <c r="C5029" s="62"/>
      <c r="D5029" s="63"/>
      <c r="K5029" s="10"/>
      <c r="L5029" s="10"/>
      <c r="N5029" s="10"/>
    </row>
    <row r="5030" spans="1:14" x14ac:dyDescent="0.25">
      <c r="A5030" s="8"/>
      <c r="C5030" s="62"/>
      <c r="D5030" s="63"/>
      <c r="K5030" s="10"/>
      <c r="L5030" s="10"/>
      <c r="N5030" s="10"/>
    </row>
    <row r="5031" spans="1:14" x14ac:dyDescent="0.25">
      <c r="A5031" s="8"/>
      <c r="C5031" s="62"/>
      <c r="D5031" s="63"/>
      <c r="K5031" s="10"/>
      <c r="L5031" s="10"/>
      <c r="N5031" s="10"/>
    </row>
    <row r="5032" spans="1:14" x14ac:dyDescent="0.25">
      <c r="A5032" s="8"/>
      <c r="C5032" s="62"/>
      <c r="D5032" s="63"/>
      <c r="K5032" s="10"/>
      <c r="L5032" s="10"/>
      <c r="N5032" s="10"/>
    </row>
    <row r="5033" spans="1:14" x14ac:dyDescent="0.25">
      <c r="A5033" s="8"/>
      <c r="C5033" s="62"/>
      <c r="D5033" s="63"/>
      <c r="K5033" s="10"/>
      <c r="L5033" s="10"/>
      <c r="N5033" s="10"/>
    </row>
    <row r="5034" spans="1:14" x14ac:dyDescent="0.25">
      <c r="A5034" s="8"/>
      <c r="C5034" s="62"/>
      <c r="D5034" s="63"/>
      <c r="K5034" s="10"/>
      <c r="L5034" s="10"/>
      <c r="N5034" s="10"/>
    </row>
    <row r="5035" spans="1:14" x14ac:dyDescent="0.25">
      <c r="A5035" s="8"/>
      <c r="C5035" s="62"/>
      <c r="D5035" s="63"/>
      <c r="K5035" s="10"/>
      <c r="L5035" s="10"/>
      <c r="N5035" s="10"/>
    </row>
    <row r="5036" spans="1:14" x14ac:dyDescent="0.25">
      <c r="A5036" s="8"/>
      <c r="C5036" s="62"/>
      <c r="D5036" s="63"/>
      <c r="K5036" s="10"/>
      <c r="L5036" s="10"/>
      <c r="N5036" s="10"/>
    </row>
    <row r="5037" spans="1:14" x14ac:dyDescent="0.25">
      <c r="A5037" s="8"/>
      <c r="C5037" s="62"/>
      <c r="D5037" s="63"/>
      <c r="K5037" s="10"/>
      <c r="L5037" s="10"/>
      <c r="N5037" s="10"/>
    </row>
    <row r="5038" spans="1:14" x14ac:dyDescent="0.25">
      <c r="A5038" s="8"/>
      <c r="C5038" s="62"/>
      <c r="D5038" s="63"/>
      <c r="K5038" s="10"/>
      <c r="L5038" s="10"/>
      <c r="N5038" s="10"/>
    </row>
    <row r="5039" spans="1:14" x14ac:dyDescent="0.25">
      <c r="A5039" s="8"/>
      <c r="C5039" s="62"/>
      <c r="D5039" s="63"/>
      <c r="K5039" s="10"/>
      <c r="L5039" s="10"/>
      <c r="N5039" s="10"/>
    </row>
    <row r="5040" spans="1:14" x14ac:dyDescent="0.25">
      <c r="A5040" s="8"/>
      <c r="C5040" s="62"/>
      <c r="D5040" s="63"/>
      <c r="K5040" s="10"/>
      <c r="L5040" s="10"/>
      <c r="N5040" s="10"/>
    </row>
    <row r="5041" spans="1:14" x14ac:dyDescent="0.25">
      <c r="A5041" s="8"/>
      <c r="C5041" s="62"/>
      <c r="D5041" s="63"/>
      <c r="K5041" s="10"/>
      <c r="L5041" s="10"/>
      <c r="N5041" s="10"/>
    </row>
    <row r="5042" spans="1:14" x14ac:dyDescent="0.25">
      <c r="A5042" s="8"/>
      <c r="C5042" s="62"/>
      <c r="D5042" s="63"/>
      <c r="K5042" s="10"/>
      <c r="L5042" s="10"/>
      <c r="N5042" s="10"/>
    </row>
    <row r="5043" spans="1:14" x14ac:dyDescent="0.25">
      <c r="A5043" s="8"/>
      <c r="C5043" s="62"/>
      <c r="D5043" s="63"/>
      <c r="K5043" s="10"/>
      <c r="L5043" s="10"/>
      <c r="N5043" s="10"/>
    </row>
    <row r="5044" spans="1:14" x14ac:dyDescent="0.25">
      <c r="A5044" s="8"/>
      <c r="C5044" s="62"/>
      <c r="D5044" s="63"/>
      <c r="K5044" s="10"/>
      <c r="L5044" s="10"/>
      <c r="N5044" s="10"/>
    </row>
    <row r="5045" spans="1:14" x14ac:dyDescent="0.25">
      <c r="A5045" s="8"/>
      <c r="C5045" s="62"/>
      <c r="D5045" s="63"/>
      <c r="K5045" s="10"/>
      <c r="L5045" s="10"/>
      <c r="N5045" s="10"/>
    </row>
    <row r="5046" spans="1:14" x14ac:dyDescent="0.25">
      <c r="A5046" s="8"/>
      <c r="C5046" s="62"/>
      <c r="D5046" s="63"/>
      <c r="K5046" s="10"/>
      <c r="L5046" s="10"/>
      <c r="N5046" s="10"/>
    </row>
    <row r="5047" spans="1:14" x14ac:dyDescent="0.25">
      <c r="A5047" s="8"/>
      <c r="C5047" s="62"/>
      <c r="D5047" s="63"/>
      <c r="K5047" s="10"/>
      <c r="L5047" s="10"/>
      <c r="N5047" s="10"/>
    </row>
    <row r="5048" spans="1:14" x14ac:dyDescent="0.25">
      <c r="A5048" s="8"/>
      <c r="C5048" s="62"/>
      <c r="D5048" s="63"/>
      <c r="K5048" s="10"/>
      <c r="L5048" s="10"/>
      <c r="N5048" s="10"/>
    </row>
    <row r="5049" spans="1:14" x14ac:dyDescent="0.25">
      <c r="A5049" s="8"/>
      <c r="C5049" s="62"/>
      <c r="D5049" s="63"/>
      <c r="K5049" s="10"/>
      <c r="L5049" s="10"/>
      <c r="N5049" s="10"/>
    </row>
    <row r="5050" spans="1:14" x14ac:dyDescent="0.25">
      <c r="A5050" s="8"/>
      <c r="C5050" s="62"/>
      <c r="D5050" s="63"/>
      <c r="K5050" s="10"/>
      <c r="L5050" s="10"/>
      <c r="N5050" s="10"/>
    </row>
    <row r="5051" spans="1:14" x14ac:dyDescent="0.25">
      <c r="A5051" s="8"/>
      <c r="C5051" s="62"/>
      <c r="D5051" s="63"/>
      <c r="K5051" s="10"/>
      <c r="L5051" s="10"/>
      <c r="N5051" s="10"/>
    </row>
    <row r="5052" spans="1:14" x14ac:dyDescent="0.25">
      <c r="A5052" s="8"/>
      <c r="C5052" s="62"/>
      <c r="D5052" s="63"/>
      <c r="K5052" s="10"/>
      <c r="L5052" s="10"/>
      <c r="N5052" s="10"/>
    </row>
    <row r="5053" spans="1:14" x14ac:dyDescent="0.25">
      <c r="A5053" s="8"/>
      <c r="C5053" s="62"/>
      <c r="D5053" s="63"/>
      <c r="K5053" s="10"/>
      <c r="L5053" s="10"/>
      <c r="N5053" s="10"/>
    </row>
    <row r="5054" spans="1:14" x14ac:dyDescent="0.25">
      <c r="A5054" s="8"/>
      <c r="C5054" s="62"/>
      <c r="D5054" s="63"/>
      <c r="K5054" s="10"/>
      <c r="L5054" s="10"/>
      <c r="N5054" s="10"/>
    </row>
    <row r="5055" spans="1:14" x14ac:dyDescent="0.25">
      <c r="A5055" s="8"/>
      <c r="C5055" s="62"/>
      <c r="D5055" s="63"/>
      <c r="K5055" s="10"/>
      <c r="L5055" s="10"/>
      <c r="N5055" s="10"/>
    </row>
    <row r="5056" spans="1:14" x14ac:dyDescent="0.25">
      <c r="A5056" s="8"/>
      <c r="C5056" s="62"/>
      <c r="D5056" s="63"/>
      <c r="K5056" s="10"/>
      <c r="L5056" s="10"/>
      <c r="N5056" s="10"/>
    </row>
    <row r="5057" spans="1:14" x14ac:dyDescent="0.25">
      <c r="A5057" s="8"/>
      <c r="C5057" s="62"/>
      <c r="D5057" s="63"/>
      <c r="K5057" s="10"/>
      <c r="L5057" s="10"/>
      <c r="N5057" s="10"/>
    </row>
    <row r="5058" spans="1:14" x14ac:dyDescent="0.25">
      <c r="A5058" s="8"/>
      <c r="C5058" s="62"/>
      <c r="D5058" s="63"/>
      <c r="K5058" s="10"/>
      <c r="L5058" s="10"/>
      <c r="N5058" s="10"/>
    </row>
    <row r="5059" spans="1:14" x14ac:dyDescent="0.25">
      <c r="A5059" s="8"/>
      <c r="C5059" s="62"/>
      <c r="D5059" s="63"/>
      <c r="K5059" s="10"/>
      <c r="L5059" s="10"/>
      <c r="N5059" s="10"/>
    </row>
    <row r="5060" spans="1:14" x14ac:dyDescent="0.25">
      <c r="A5060" s="8"/>
      <c r="C5060" s="62"/>
      <c r="D5060" s="63"/>
      <c r="K5060" s="10"/>
      <c r="L5060" s="10"/>
      <c r="N5060" s="10"/>
    </row>
    <row r="5061" spans="1:14" x14ac:dyDescent="0.25">
      <c r="A5061" s="8"/>
      <c r="C5061" s="62"/>
      <c r="D5061" s="63"/>
      <c r="K5061" s="10"/>
      <c r="L5061" s="10"/>
      <c r="N5061" s="10"/>
    </row>
    <row r="5062" spans="1:14" x14ac:dyDescent="0.25">
      <c r="A5062" s="8"/>
      <c r="C5062" s="62"/>
      <c r="D5062" s="63"/>
      <c r="K5062" s="10"/>
      <c r="L5062" s="10"/>
      <c r="N5062" s="10"/>
    </row>
    <row r="5063" spans="1:14" x14ac:dyDescent="0.25">
      <c r="A5063" s="8"/>
      <c r="C5063" s="62"/>
      <c r="D5063" s="63"/>
      <c r="K5063" s="10"/>
      <c r="L5063" s="10"/>
      <c r="N5063" s="10"/>
    </row>
    <row r="5064" spans="1:14" x14ac:dyDescent="0.25">
      <c r="A5064" s="8"/>
      <c r="C5064" s="62"/>
      <c r="D5064" s="63"/>
      <c r="K5064" s="10"/>
      <c r="L5064" s="10"/>
      <c r="N5064" s="10"/>
    </row>
    <row r="5065" spans="1:14" x14ac:dyDescent="0.25">
      <c r="A5065" s="8"/>
      <c r="C5065" s="62"/>
      <c r="D5065" s="63"/>
      <c r="K5065" s="10"/>
      <c r="L5065" s="10"/>
      <c r="N5065" s="10"/>
    </row>
    <row r="5066" spans="1:14" x14ac:dyDescent="0.25">
      <c r="A5066" s="8"/>
      <c r="C5066" s="62"/>
      <c r="D5066" s="63"/>
      <c r="K5066" s="10"/>
      <c r="L5066" s="10"/>
      <c r="N5066" s="10"/>
    </row>
    <row r="5067" spans="1:14" x14ac:dyDescent="0.25">
      <c r="A5067" s="8"/>
      <c r="C5067" s="62"/>
      <c r="D5067" s="63"/>
      <c r="K5067" s="10"/>
      <c r="L5067" s="10"/>
      <c r="N5067" s="10"/>
    </row>
    <row r="5068" spans="1:14" x14ac:dyDescent="0.25">
      <c r="A5068" s="8"/>
      <c r="C5068" s="62"/>
      <c r="D5068" s="63"/>
      <c r="K5068" s="10"/>
      <c r="L5068" s="10"/>
      <c r="N5068" s="10"/>
    </row>
    <row r="5069" spans="1:14" x14ac:dyDescent="0.25">
      <c r="A5069" s="8"/>
      <c r="C5069" s="62"/>
      <c r="D5069" s="63"/>
      <c r="K5069" s="10"/>
      <c r="L5069" s="10"/>
      <c r="N5069" s="10"/>
    </row>
    <row r="5070" spans="1:14" x14ac:dyDescent="0.25">
      <c r="A5070" s="8"/>
      <c r="C5070" s="62"/>
      <c r="D5070" s="63"/>
      <c r="K5070" s="10"/>
      <c r="L5070" s="10"/>
      <c r="N5070" s="10"/>
    </row>
    <row r="5071" spans="1:14" x14ac:dyDescent="0.25">
      <c r="A5071" s="8"/>
      <c r="C5071" s="62"/>
      <c r="D5071" s="63"/>
      <c r="K5071" s="10"/>
      <c r="L5071" s="10"/>
      <c r="N5071" s="10"/>
    </row>
    <row r="5072" spans="1:14" x14ac:dyDescent="0.25">
      <c r="A5072" s="8"/>
      <c r="C5072" s="62"/>
      <c r="D5072" s="63"/>
      <c r="K5072" s="10"/>
      <c r="L5072" s="10"/>
      <c r="N5072" s="10"/>
    </row>
    <row r="5073" spans="1:14" x14ac:dyDescent="0.25">
      <c r="A5073" s="8"/>
      <c r="C5073" s="62"/>
      <c r="D5073" s="63"/>
      <c r="K5073" s="10"/>
      <c r="L5073" s="10"/>
      <c r="N5073" s="10"/>
    </row>
    <row r="5074" spans="1:14" x14ac:dyDescent="0.25">
      <c r="A5074" s="8"/>
      <c r="C5074" s="62"/>
      <c r="D5074" s="63"/>
      <c r="K5074" s="10"/>
      <c r="L5074" s="10"/>
      <c r="N5074" s="10"/>
    </row>
    <row r="5075" spans="1:14" x14ac:dyDescent="0.25">
      <c r="A5075" s="8"/>
      <c r="C5075" s="62"/>
      <c r="D5075" s="63"/>
      <c r="K5075" s="10"/>
      <c r="L5075" s="10"/>
      <c r="N5075" s="10"/>
    </row>
    <row r="5076" spans="1:14" x14ac:dyDescent="0.25">
      <c r="A5076" s="8"/>
      <c r="C5076" s="62"/>
      <c r="D5076" s="63"/>
      <c r="K5076" s="10"/>
      <c r="L5076" s="10"/>
      <c r="N5076" s="10"/>
    </row>
    <row r="5077" spans="1:14" x14ac:dyDescent="0.25">
      <c r="A5077" s="8"/>
      <c r="C5077" s="62"/>
      <c r="D5077" s="63"/>
      <c r="K5077" s="10"/>
      <c r="L5077" s="10"/>
      <c r="N5077" s="10"/>
    </row>
    <row r="5078" spans="1:14" x14ac:dyDescent="0.25">
      <c r="A5078" s="8"/>
      <c r="C5078" s="62"/>
      <c r="D5078" s="63"/>
      <c r="K5078" s="10"/>
      <c r="L5078" s="10"/>
      <c r="N5078" s="10"/>
    </row>
    <row r="5079" spans="1:14" x14ac:dyDescent="0.25">
      <c r="A5079" s="8"/>
      <c r="C5079" s="62"/>
      <c r="D5079" s="63"/>
      <c r="K5079" s="10"/>
      <c r="L5079" s="10"/>
      <c r="N5079" s="10"/>
    </row>
    <row r="5080" spans="1:14" x14ac:dyDescent="0.25">
      <c r="A5080" s="8"/>
      <c r="C5080" s="62"/>
      <c r="D5080" s="63"/>
      <c r="K5080" s="10"/>
      <c r="L5080" s="10"/>
      <c r="N5080" s="10"/>
    </row>
    <row r="5081" spans="1:14" x14ac:dyDescent="0.25">
      <c r="A5081" s="8"/>
      <c r="C5081" s="62"/>
      <c r="D5081" s="63"/>
      <c r="K5081" s="10"/>
      <c r="L5081" s="10"/>
      <c r="N5081" s="10"/>
    </row>
    <row r="5082" spans="1:14" x14ac:dyDescent="0.25">
      <c r="A5082" s="8"/>
      <c r="C5082" s="62"/>
      <c r="D5082" s="63"/>
      <c r="K5082" s="10"/>
      <c r="L5082" s="10"/>
      <c r="N5082" s="10"/>
    </row>
    <row r="5083" spans="1:14" x14ac:dyDescent="0.25">
      <c r="A5083" s="8"/>
      <c r="C5083" s="62"/>
      <c r="D5083" s="63"/>
      <c r="K5083" s="10"/>
      <c r="L5083" s="10"/>
      <c r="N5083" s="10"/>
    </row>
    <row r="5084" spans="1:14" x14ac:dyDescent="0.25">
      <c r="A5084" s="8"/>
      <c r="C5084" s="62"/>
      <c r="D5084" s="63"/>
      <c r="K5084" s="10"/>
      <c r="L5084" s="10"/>
      <c r="N5084" s="10"/>
    </row>
    <row r="5085" spans="1:14" x14ac:dyDescent="0.25">
      <c r="A5085" s="8"/>
      <c r="C5085" s="62"/>
      <c r="D5085" s="63"/>
      <c r="K5085" s="10"/>
      <c r="L5085" s="10"/>
      <c r="N5085" s="10"/>
    </row>
    <row r="5086" spans="1:14" x14ac:dyDescent="0.25">
      <c r="A5086" s="8"/>
      <c r="C5086" s="62"/>
      <c r="D5086" s="63"/>
      <c r="K5086" s="10"/>
      <c r="L5086" s="10"/>
      <c r="N5086" s="10"/>
    </row>
    <row r="5087" spans="1:14" x14ac:dyDescent="0.25">
      <c r="A5087" s="8"/>
      <c r="C5087" s="62"/>
      <c r="D5087" s="63"/>
      <c r="K5087" s="10"/>
      <c r="L5087" s="10"/>
      <c r="N5087" s="10"/>
    </row>
    <row r="5088" spans="1:14" x14ac:dyDescent="0.25">
      <c r="A5088" s="8"/>
      <c r="C5088" s="62"/>
      <c r="D5088" s="63"/>
      <c r="K5088" s="10"/>
      <c r="L5088" s="10"/>
      <c r="N5088" s="10"/>
    </row>
    <row r="5089" spans="1:14" x14ac:dyDescent="0.25">
      <c r="A5089" s="8"/>
      <c r="C5089" s="62"/>
      <c r="D5089" s="63"/>
      <c r="K5089" s="10"/>
      <c r="L5089" s="10"/>
      <c r="N5089" s="10"/>
    </row>
    <row r="5090" spans="1:14" x14ac:dyDescent="0.25">
      <c r="A5090" s="8"/>
      <c r="C5090" s="62"/>
      <c r="D5090" s="63"/>
      <c r="K5090" s="10"/>
      <c r="L5090" s="10"/>
      <c r="N5090" s="10"/>
    </row>
    <row r="5091" spans="1:14" x14ac:dyDescent="0.25">
      <c r="A5091" s="8"/>
      <c r="C5091" s="62"/>
      <c r="D5091" s="63"/>
      <c r="K5091" s="10"/>
      <c r="L5091" s="10"/>
      <c r="N5091" s="10"/>
    </row>
    <row r="5092" spans="1:14" x14ac:dyDescent="0.25">
      <c r="A5092" s="8"/>
      <c r="C5092" s="62"/>
      <c r="D5092" s="63"/>
      <c r="K5092" s="10"/>
      <c r="L5092" s="10"/>
      <c r="N5092" s="10"/>
    </row>
    <row r="5093" spans="1:14" x14ac:dyDescent="0.25">
      <c r="A5093" s="8"/>
      <c r="C5093" s="62"/>
      <c r="D5093" s="63"/>
      <c r="K5093" s="10"/>
      <c r="L5093" s="10"/>
      <c r="N5093" s="10"/>
    </row>
    <row r="5094" spans="1:14" x14ac:dyDescent="0.25">
      <c r="A5094" s="8"/>
      <c r="C5094" s="62"/>
      <c r="D5094" s="63"/>
      <c r="K5094" s="10"/>
      <c r="L5094" s="10"/>
      <c r="N5094" s="10"/>
    </row>
    <row r="5095" spans="1:14" x14ac:dyDescent="0.25">
      <c r="A5095" s="8"/>
      <c r="C5095" s="62"/>
      <c r="D5095" s="63"/>
      <c r="K5095" s="10"/>
      <c r="L5095" s="10"/>
      <c r="N5095" s="10"/>
    </row>
    <row r="5096" spans="1:14" x14ac:dyDescent="0.25">
      <c r="A5096" s="8"/>
      <c r="C5096" s="62"/>
      <c r="D5096" s="63"/>
      <c r="K5096" s="10"/>
      <c r="L5096" s="10"/>
      <c r="N5096" s="10"/>
    </row>
    <row r="5097" spans="1:14" x14ac:dyDescent="0.25">
      <c r="A5097" s="8"/>
      <c r="C5097" s="62"/>
      <c r="D5097" s="63"/>
      <c r="K5097" s="10"/>
      <c r="L5097" s="10"/>
      <c r="N5097" s="10"/>
    </row>
    <row r="5098" spans="1:14" x14ac:dyDescent="0.25">
      <c r="A5098" s="8"/>
      <c r="C5098" s="62"/>
      <c r="D5098" s="63"/>
      <c r="K5098" s="10"/>
      <c r="L5098" s="10"/>
      <c r="N5098" s="10"/>
    </row>
    <row r="5099" spans="1:14" x14ac:dyDescent="0.25">
      <c r="A5099" s="8"/>
      <c r="C5099" s="62"/>
      <c r="D5099" s="63"/>
      <c r="K5099" s="10"/>
      <c r="L5099" s="10"/>
      <c r="N5099" s="10"/>
    </row>
    <row r="5100" spans="1:14" x14ac:dyDescent="0.25">
      <c r="A5100" s="8"/>
      <c r="C5100" s="62"/>
      <c r="D5100" s="63"/>
      <c r="K5100" s="10"/>
      <c r="L5100" s="10"/>
      <c r="N5100" s="10"/>
    </row>
    <row r="5101" spans="1:14" x14ac:dyDescent="0.25">
      <c r="A5101" s="8"/>
      <c r="C5101" s="62"/>
      <c r="D5101" s="63"/>
      <c r="K5101" s="10"/>
      <c r="L5101" s="10"/>
      <c r="N5101" s="10"/>
    </row>
    <row r="5102" spans="1:14" x14ac:dyDescent="0.25">
      <c r="A5102" s="8"/>
      <c r="C5102" s="62"/>
      <c r="D5102" s="63"/>
      <c r="K5102" s="10"/>
      <c r="L5102" s="10"/>
      <c r="N5102" s="10"/>
    </row>
    <row r="5103" spans="1:14" x14ac:dyDescent="0.25">
      <c r="A5103" s="8"/>
      <c r="C5103" s="62"/>
      <c r="D5103" s="63"/>
      <c r="K5103" s="10"/>
      <c r="L5103" s="10"/>
      <c r="N5103" s="10"/>
    </row>
    <row r="5104" spans="1:14" x14ac:dyDescent="0.25">
      <c r="A5104" s="8"/>
      <c r="C5104" s="62"/>
      <c r="D5104" s="63"/>
      <c r="K5104" s="10"/>
      <c r="L5104" s="10"/>
      <c r="N5104" s="10"/>
    </row>
    <row r="5105" spans="1:14" x14ac:dyDescent="0.25">
      <c r="A5105" s="8"/>
      <c r="C5105" s="62"/>
      <c r="D5105" s="63"/>
      <c r="K5105" s="10"/>
      <c r="L5105" s="10"/>
      <c r="N5105" s="10"/>
    </row>
    <row r="5106" spans="1:14" x14ac:dyDescent="0.25">
      <c r="A5106" s="8"/>
      <c r="C5106" s="62"/>
      <c r="D5106" s="63"/>
      <c r="K5106" s="10"/>
      <c r="L5106" s="10"/>
      <c r="N5106" s="10"/>
    </row>
    <row r="5107" spans="1:14" x14ac:dyDescent="0.25">
      <c r="A5107" s="8"/>
      <c r="C5107" s="62"/>
      <c r="D5107" s="63"/>
      <c r="K5107" s="10"/>
      <c r="L5107" s="10"/>
      <c r="N5107" s="10"/>
    </row>
    <row r="5108" spans="1:14" x14ac:dyDescent="0.25">
      <c r="A5108" s="8"/>
      <c r="C5108" s="62"/>
      <c r="D5108" s="63"/>
      <c r="K5108" s="10"/>
      <c r="L5108" s="10"/>
      <c r="N5108" s="10"/>
    </row>
    <row r="5109" spans="1:14" x14ac:dyDescent="0.25">
      <c r="A5109" s="8"/>
      <c r="C5109" s="62"/>
      <c r="D5109" s="63"/>
      <c r="K5109" s="10"/>
      <c r="L5109" s="10"/>
      <c r="N5109" s="10"/>
    </row>
    <row r="5110" spans="1:14" x14ac:dyDescent="0.25">
      <c r="A5110" s="8"/>
      <c r="C5110" s="62"/>
      <c r="D5110" s="63"/>
      <c r="K5110" s="10"/>
      <c r="L5110" s="10"/>
      <c r="N5110" s="10"/>
    </row>
    <row r="5111" spans="1:14" x14ac:dyDescent="0.25">
      <c r="A5111" s="8"/>
      <c r="C5111" s="62"/>
      <c r="D5111" s="63"/>
      <c r="K5111" s="10"/>
      <c r="L5111" s="10"/>
      <c r="N5111" s="10"/>
    </row>
    <row r="5112" spans="1:14" x14ac:dyDescent="0.25">
      <c r="A5112" s="8"/>
      <c r="C5112" s="62"/>
      <c r="D5112" s="63"/>
      <c r="K5112" s="10"/>
      <c r="L5112" s="10"/>
      <c r="N5112" s="10"/>
    </row>
    <row r="5113" spans="1:14" x14ac:dyDescent="0.25">
      <c r="A5113" s="8"/>
      <c r="C5113" s="62"/>
      <c r="D5113" s="63"/>
      <c r="K5113" s="10"/>
      <c r="L5113" s="10"/>
      <c r="N5113" s="10"/>
    </row>
    <row r="5114" spans="1:14" x14ac:dyDescent="0.25">
      <c r="A5114" s="8"/>
      <c r="C5114" s="62"/>
      <c r="D5114" s="63"/>
      <c r="K5114" s="10"/>
      <c r="L5114" s="10"/>
      <c r="N5114" s="10"/>
    </row>
    <row r="5115" spans="1:14" x14ac:dyDescent="0.25">
      <c r="A5115" s="8"/>
      <c r="C5115" s="62"/>
      <c r="D5115" s="63"/>
      <c r="K5115" s="10"/>
      <c r="L5115" s="10"/>
      <c r="N5115" s="10"/>
    </row>
    <row r="5116" spans="1:14" x14ac:dyDescent="0.25">
      <c r="A5116" s="8"/>
      <c r="C5116" s="62"/>
      <c r="D5116" s="63"/>
      <c r="K5116" s="10"/>
      <c r="L5116" s="10"/>
      <c r="N5116" s="10"/>
    </row>
    <row r="5117" spans="1:14" x14ac:dyDescent="0.25">
      <c r="A5117" s="8"/>
      <c r="C5117" s="62"/>
      <c r="D5117" s="63"/>
      <c r="K5117" s="10"/>
      <c r="L5117" s="10"/>
      <c r="N5117" s="10"/>
    </row>
    <row r="5118" spans="1:14" x14ac:dyDescent="0.25">
      <c r="A5118" s="8"/>
      <c r="C5118" s="62"/>
      <c r="D5118" s="63"/>
      <c r="K5118" s="10"/>
      <c r="L5118" s="10"/>
      <c r="N5118" s="10"/>
    </row>
    <row r="5119" spans="1:14" x14ac:dyDescent="0.25">
      <c r="A5119" s="8"/>
      <c r="C5119" s="62"/>
      <c r="D5119" s="63"/>
      <c r="K5119" s="10"/>
      <c r="L5119" s="10"/>
      <c r="N5119" s="10"/>
    </row>
    <row r="5120" spans="1:14" x14ac:dyDescent="0.25">
      <c r="A5120" s="8"/>
      <c r="C5120" s="62"/>
      <c r="D5120" s="63"/>
      <c r="K5120" s="10"/>
      <c r="L5120" s="10"/>
      <c r="N5120" s="10"/>
    </row>
    <row r="5121" spans="1:14" x14ac:dyDescent="0.25">
      <c r="A5121" s="8"/>
      <c r="C5121" s="62"/>
      <c r="D5121" s="63"/>
      <c r="K5121" s="10"/>
      <c r="L5121" s="10"/>
      <c r="N5121" s="10"/>
    </row>
    <row r="5122" spans="1:14" x14ac:dyDescent="0.25">
      <c r="A5122" s="8"/>
      <c r="C5122" s="62"/>
      <c r="D5122" s="63"/>
      <c r="K5122" s="10"/>
      <c r="L5122" s="10"/>
      <c r="N5122" s="10"/>
    </row>
    <row r="5123" spans="1:14" x14ac:dyDescent="0.25">
      <c r="A5123" s="8"/>
      <c r="C5123" s="62"/>
      <c r="D5123" s="63"/>
      <c r="K5123" s="10"/>
      <c r="L5123" s="10"/>
      <c r="N5123" s="10"/>
    </row>
    <row r="5124" spans="1:14" x14ac:dyDescent="0.25">
      <c r="A5124" s="8"/>
      <c r="C5124" s="62"/>
      <c r="D5124" s="63"/>
      <c r="K5124" s="10"/>
      <c r="L5124" s="10"/>
      <c r="N5124" s="10"/>
    </row>
    <row r="5125" spans="1:14" x14ac:dyDescent="0.25">
      <c r="A5125" s="8"/>
      <c r="C5125" s="62"/>
      <c r="D5125" s="63"/>
      <c r="K5125" s="10"/>
      <c r="L5125" s="10"/>
      <c r="N5125" s="10"/>
    </row>
    <row r="5126" spans="1:14" x14ac:dyDescent="0.25">
      <c r="A5126" s="8"/>
      <c r="C5126" s="62"/>
      <c r="D5126" s="63"/>
      <c r="K5126" s="10"/>
      <c r="L5126" s="10"/>
      <c r="N5126" s="10"/>
    </row>
    <row r="5127" spans="1:14" x14ac:dyDescent="0.25">
      <c r="A5127" s="8"/>
      <c r="C5127" s="62"/>
      <c r="D5127" s="63"/>
      <c r="K5127" s="10"/>
      <c r="L5127" s="10"/>
      <c r="N5127" s="10"/>
    </row>
    <row r="5128" spans="1:14" x14ac:dyDescent="0.25">
      <c r="A5128" s="8"/>
      <c r="C5128" s="62"/>
      <c r="D5128" s="63"/>
      <c r="K5128" s="10"/>
      <c r="L5128" s="10"/>
      <c r="N5128" s="10"/>
    </row>
    <row r="5129" spans="1:14" x14ac:dyDescent="0.25">
      <c r="A5129" s="8"/>
      <c r="C5129" s="62"/>
      <c r="D5129" s="63"/>
      <c r="K5129" s="10"/>
      <c r="L5129" s="10"/>
      <c r="N5129" s="10"/>
    </row>
    <row r="5130" spans="1:14" x14ac:dyDescent="0.25">
      <c r="A5130" s="8"/>
      <c r="C5130" s="62"/>
      <c r="D5130" s="63"/>
      <c r="K5130" s="10"/>
      <c r="L5130" s="10"/>
      <c r="N5130" s="10"/>
    </row>
    <row r="5131" spans="1:14" x14ac:dyDescent="0.25">
      <c r="A5131" s="8"/>
      <c r="C5131" s="62"/>
      <c r="D5131" s="63"/>
      <c r="K5131" s="10"/>
      <c r="L5131" s="10"/>
      <c r="N5131" s="10"/>
    </row>
    <row r="5132" spans="1:14" x14ac:dyDescent="0.25">
      <c r="A5132" s="8"/>
      <c r="C5132" s="62"/>
      <c r="D5132" s="63"/>
      <c r="K5132" s="10"/>
      <c r="L5132" s="10"/>
      <c r="N5132" s="10"/>
    </row>
    <row r="5133" spans="1:14" x14ac:dyDescent="0.25">
      <c r="A5133" s="8"/>
      <c r="C5133" s="62"/>
      <c r="D5133" s="63"/>
      <c r="K5133" s="10"/>
      <c r="L5133" s="10"/>
      <c r="N5133" s="10"/>
    </row>
    <row r="5134" spans="1:14" x14ac:dyDescent="0.25">
      <c r="A5134" s="8"/>
      <c r="C5134" s="62"/>
      <c r="D5134" s="63"/>
      <c r="K5134" s="10"/>
      <c r="L5134" s="10"/>
      <c r="N5134" s="10"/>
    </row>
    <row r="5135" spans="1:14" x14ac:dyDescent="0.25">
      <c r="A5135" s="8"/>
      <c r="C5135" s="62"/>
      <c r="D5135" s="63"/>
      <c r="K5135" s="10"/>
      <c r="L5135" s="10"/>
      <c r="N5135" s="10"/>
    </row>
    <row r="5136" spans="1:14" x14ac:dyDescent="0.25">
      <c r="A5136" s="8"/>
      <c r="C5136" s="62"/>
      <c r="D5136" s="63"/>
      <c r="K5136" s="10"/>
      <c r="L5136" s="10"/>
      <c r="N5136" s="10"/>
    </row>
    <row r="5137" spans="1:14" x14ac:dyDescent="0.25">
      <c r="A5137" s="8"/>
      <c r="C5137" s="62"/>
      <c r="D5137" s="63"/>
      <c r="K5137" s="10"/>
      <c r="L5137" s="10"/>
      <c r="N5137" s="10"/>
    </row>
    <row r="5138" spans="1:14" x14ac:dyDescent="0.25">
      <c r="A5138" s="8"/>
      <c r="C5138" s="62"/>
      <c r="D5138" s="63"/>
      <c r="K5138" s="10"/>
      <c r="L5138" s="10"/>
      <c r="N5138" s="10"/>
    </row>
    <row r="5139" spans="1:14" x14ac:dyDescent="0.25">
      <c r="A5139" s="8"/>
      <c r="C5139" s="62"/>
      <c r="D5139" s="63"/>
      <c r="K5139" s="10"/>
      <c r="L5139" s="10"/>
      <c r="N5139" s="10"/>
    </row>
    <row r="5140" spans="1:14" x14ac:dyDescent="0.25">
      <c r="A5140" s="8"/>
      <c r="C5140" s="62"/>
      <c r="D5140" s="63"/>
      <c r="K5140" s="10"/>
      <c r="L5140" s="10"/>
      <c r="N5140" s="10"/>
    </row>
    <row r="5141" spans="1:14" x14ac:dyDescent="0.25">
      <c r="A5141" s="8"/>
      <c r="C5141" s="62"/>
      <c r="D5141" s="63"/>
      <c r="K5141" s="10"/>
      <c r="L5141" s="10"/>
      <c r="N5141" s="10"/>
    </row>
    <row r="5142" spans="1:14" x14ac:dyDescent="0.25">
      <c r="A5142" s="8"/>
      <c r="C5142" s="62"/>
      <c r="D5142" s="63"/>
      <c r="K5142" s="10"/>
      <c r="L5142" s="10"/>
      <c r="N5142" s="10"/>
    </row>
    <row r="5143" spans="1:14" x14ac:dyDescent="0.25">
      <c r="A5143" s="8"/>
      <c r="C5143" s="62"/>
      <c r="D5143" s="63"/>
      <c r="K5143" s="10"/>
      <c r="L5143" s="10"/>
      <c r="N5143" s="10"/>
    </row>
    <row r="5144" spans="1:14" x14ac:dyDescent="0.25">
      <c r="A5144" s="8"/>
      <c r="C5144" s="62"/>
      <c r="D5144" s="63"/>
      <c r="K5144" s="10"/>
      <c r="L5144" s="10"/>
      <c r="N5144" s="10"/>
    </row>
    <row r="5145" spans="1:14" x14ac:dyDescent="0.25">
      <c r="A5145" s="8"/>
      <c r="C5145" s="62"/>
      <c r="D5145" s="63"/>
      <c r="K5145" s="10"/>
      <c r="L5145" s="10"/>
      <c r="N5145" s="10"/>
    </row>
    <row r="5146" spans="1:14" x14ac:dyDescent="0.25">
      <c r="A5146" s="8"/>
      <c r="C5146" s="62"/>
      <c r="D5146" s="63"/>
      <c r="K5146" s="10"/>
      <c r="L5146" s="10"/>
      <c r="N5146" s="10"/>
    </row>
    <row r="5147" spans="1:14" x14ac:dyDescent="0.25">
      <c r="A5147" s="8"/>
      <c r="C5147" s="62"/>
      <c r="D5147" s="63"/>
      <c r="K5147" s="10"/>
      <c r="L5147" s="10"/>
      <c r="N5147" s="10"/>
    </row>
    <row r="5148" spans="1:14" x14ac:dyDescent="0.25">
      <c r="A5148" s="8"/>
      <c r="C5148" s="62"/>
      <c r="D5148" s="63"/>
      <c r="K5148" s="10"/>
      <c r="L5148" s="10"/>
      <c r="N5148" s="10"/>
    </row>
    <row r="5149" spans="1:14" x14ac:dyDescent="0.25">
      <c r="A5149" s="8"/>
      <c r="C5149" s="62"/>
      <c r="D5149" s="63"/>
      <c r="K5149" s="10"/>
      <c r="L5149" s="10"/>
      <c r="N5149" s="10"/>
    </row>
    <row r="5150" spans="1:14" x14ac:dyDescent="0.25">
      <c r="A5150" s="8"/>
      <c r="C5150" s="62"/>
      <c r="D5150" s="63"/>
      <c r="K5150" s="10"/>
      <c r="L5150" s="10"/>
      <c r="N5150" s="10"/>
    </row>
    <row r="5151" spans="1:14" x14ac:dyDescent="0.25">
      <c r="A5151" s="8"/>
      <c r="C5151" s="62"/>
      <c r="D5151" s="63"/>
      <c r="K5151" s="10"/>
      <c r="L5151" s="10"/>
      <c r="N5151" s="10"/>
    </row>
    <row r="5152" spans="1:14" x14ac:dyDescent="0.25">
      <c r="A5152" s="8"/>
      <c r="C5152" s="62"/>
      <c r="D5152" s="63"/>
      <c r="K5152" s="10"/>
      <c r="L5152" s="10"/>
      <c r="N5152" s="10"/>
    </row>
    <row r="5153" spans="1:14" x14ac:dyDescent="0.25">
      <c r="A5153" s="8"/>
      <c r="C5153" s="62"/>
      <c r="D5153" s="63"/>
      <c r="K5153" s="10"/>
      <c r="L5153" s="10"/>
      <c r="N5153" s="10"/>
    </row>
    <row r="5154" spans="1:14" x14ac:dyDescent="0.25">
      <c r="A5154" s="8"/>
      <c r="C5154" s="62"/>
      <c r="D5154" s="63"/>
      <c r="K5154" s="10"/>
      <c r="L5154" s="10"/>
      <c r="N5154" s="10"/>
    </row>
    <row r="5155" spans="1:14" x14ac:dyDescent="0.25">
      <c r="A5155" s="8"/>
      <c r="C5155" s="62"/>
      <c r="D5155" s="63"/>
      <c r="K5155" s="10"/>
      <c r="L5155" s="10"/>
      <c r="N5155" s="10"/>
    </row>
    <row r="5156" spans="1:14" x14ac:dyDescent="0.25">
      <c r="A5156" s="8"/>
      <c r="C5156" s="62"/>
      <c r="D5156" s="63"/>
      <c r="K5156" s="10"/>
      <c r="L5156" s="10"/>
      <c r="N5156" s="10"/>
    </row>
    <row r="5157" spans="1:14" x14ac:dyDescent="0.25">
      <c r="A5157" s="8"/>
      <c r="C5157" s="62"/>
      <c r="D5157" s="63"/>
      <c r="K5157" s="10"/>
      <c r="L5157" s="10"/>
      <c r="N5157" s="10"/>
    </row>
    <row r="5158" spans="1:14" x14ac:dyDescent="0.25">
      <c r="A5158" s="8"/>
      <c r="C5158" s="62"/>
      <c r="D5158" s="63"/>
      <c r="K5158" s="10"/>
      <c r="L5158" s="10"/>
      <c r="N5158" s="10"/>
    </row>
    <row r="5159" spans="1:14" x14ac:dyDescent="0.25">
      <c r="A5159" s="8"/>
      <c r="C5159" s="62"/>
      <c r="D5159" s="63"/>
      <c r="K5159" s="10"/>
      <c r="L5159" s="10"/>
      <c r="N5159" s="10"/>
    </row>
    <row r="5160" spans="1:14" x14ac:dyDescent="0.25">
      <c r="A5160" s="8"/>
      <c r="C5160" s="62"/>
      <c r="D5160" s="63"/>
      <c r="K5160" s="10"/>
      <c r="L5160" s="10"/>
      <c r="N5160" s="10"/>
    </row>
    <row r="5161" spans="1:14" x14ac:dyDescent="0.25">
      <c r="A5161" s="8"/>
      <c r="C5161" s="62"/>
      <c r="D5161" s="63"/>
      <c r="K5161" s="10"/>
      <c r="L5161" s="10"/>
      <c r="N5161" s="10"/>
    </row>
    <row r="5162" spans="1:14" x14ac:dyDescent="0.25">
      <c r="A5162" s="8"/>
      <c r="C5162" s="62"/>
      <c r="D5162" s="63"/>
      <c r="K5162" s="10"/>
      <c r="L5162" s="10"/>
      <c r="N5162" s="10"/>
    </row>
    <row r="5163" spans="1:14" x14ac:dyDescent="0.25">
      <c r="A5163" s="8"/>
      <c r="C5163" s="62"/>
      <c r="D5163" s="63"/>
      <c r="K5163" s="10"/>
      <c r="L5163" s="10"/>
      <c r="N5163" s="10"/>
    </row>
    <row r="5164" spans="1:14" x14ac:dyDescent="0.25">
      <c r="A5164" s="8"/>
      <c r="C5164" s="62"/>
      <c r="D5164" s="63"/>
      <c r="K5164" s="10"/>
      <c r="L5164" s="10"/>
      <c r="N5164" s="10"/>
    </row>
    <row r="5165" spans="1:14" x14ac:dyDescent="0.25">
      <c r="A5165" s="8"/>
      <c r="C5165" s="62"/>
      <c r="D5165" s="63"/>
      <c r="K5165" s="10"/>
      <c r="L5165" s="10"/>
      <c r="N5165" s="10"/>
    </row>
    <row r="5166" spans="1:14" x14ac:dyDescent="0.25">
      <c r="A5166" s="8"/>
      <c r="C5166" s="62"/>
      <c r="D5166" s="63"/>
      <c r="K5166" s="10"/>
      <c r="L5166" s="10"/>
      <c r="N5166" s="10"/>
    </row>
    <row r="5167" spans="1:14" x14ac:dyDescent="0.25">
      <c r="A5167" s="8"/>
      <c r="C5167" s="62"/>
      <c r="D5167" s="63"/>
      <c r="K5167" s="10"/>
      <c r="L5167" s="10"/>
      <c r="N5167" s="10"/>
    </row>
    <row r="5168" spans="1:14" x14ac:dyDescent="0.25">
      <c r="A5168" s="8"/>
      <c r="C5168" s="62"/>
      <c r="D5168" s="63"/>
      <c r="K5168" s="10"/>
      <c r="L5168" s="10"/>
      <c r="N5168" s="10"/>
    </row>
    <row r="5169" spans="1:14" x14ac:dyDescent="0.25">
      <c r="A5169" s="8"/>
      <c r="C5169" s="62"/>
      <c r="D5169" s="63"/>
      <c r="K5169" s="10"/>
      <c r="L5169" s="10"/>
      <c r="N5169" s="10"/>
    </row>
    <row r="5170" spans="1:14" x14ac:dyDescent="0.25">
      <c r="A5170" s="8"/>
      <c r="C5170" s="62"/>
      <c r="D5170" s="63"/>
      <c r="K5170" s="10"/>
      <c r="L5170" s="10"/>
      <c r="N5170" s="10"/>
    </row>
    <row r="5171" spans="1:14" x14ac:dyDescent="0.25">
      <c r="A5171" s="8"/>
      <c r="C5171" s="62"/>
      <c r="D5171" s="63"/>
      <c r="K5171" s="10"/>
      <c r="L5171" s="10"/>
      <c r="N5171" s="10"/>
    </row>
    <row r="5172" spans="1:14" x14ac:dyDescent="0.25">
      <c r="A5172" s="8"/>
      <c r="C5172" s="62"/>
      <c r="D5172" s="63"/>
      <c r="K5172" s="10"/>
      <c r="L5172" s="10"/>
      <c r="N5172" s="10"/>
    </row>
    <row r="5173" spans="1:14" x14ac:dyDescent="0.25">
      <c r="A5173" s="8"/>
      <c r="C5173" s="62"/>
      <c r="D5173" s="63"/>
      <c r="K5173" s="10"/>
      <c r="L5173" s="10"/>
      <c r="N5173" s="10"/>
    </row>
    <row r="5174" spans="1:14" x14ac:dyDescent="0.25">
      <c r="A5174" s="8"/>
      <c r="C5174" s="62"/>
      <c r="D5174" s="63"/>
      <c r="K5174" s="10"/>
      <c r="L5174" s="10"/>
      <c r="N5174" s="10"/>
    </row>
    <row r="5175" spans="1:14" x14ac:dyDescent="0.25">
      <c r="A5175" s="8"/>
      <c r="C5175" s="62"/>
      <c r="D5175" s="63"/>
      <c r="K5175" s="10"/>
      <c r="L5175" s="10"/>
      <c r="N5175" s="10"/>
    </row>
    <row r="5176" spans="1:14" x14ac:dyDescent="0.25">
      <c r="A5176" s="8"/>
      <c r="C5176" s="62"/>
      <c r="D5176" s="63"/>
      <c r="K5176" s="10"/>
      <c r="L5176" s="10"/>
      <c r="N5176" s="10"/>
    </row>
    <row r="5177" spans="1:14" x14ac:dyDescent="0.25">
      <c r="A5177" s="8"/>
      <c r="C5177" s="62"/>
      <c r="D5177" s="63"/>
      <c r="K5177" s="10"/>
      <c r="L5177" s="10"/>
      <c r="N5177" s="10"/>
    </row>
    <row r="5178" spans="1:14" x14ac:dyDescent="0.25">
      <c r="A5178" s="8"/>
      <c r="C5178" s="62"/>
      <c r="D5178" s="63"/>
      <c r="K5178" s="10"/>
      <c r="L5178" s="10"/>
      <c r="N5178" s="10"/>
    </row>
    <row r="5179" spans="1:14" x14ac:dyDescent="0.25">
      <c r="A5179" s="8"/>
      <c r="C5179" s="62"/>
      <c r="D5179" s="63"/>
      <c r="K5179" s="10"/>
      <c r="L5179" s="10"/>
      <c r="N5179" s="10"/>
    </row>
    <row r="5180" spans="1:14" x14ac:dyDescent="0.25">
      <c r="A5180" s="8"/>
      <c r="C5180" s="62"/>
      <c r="D5180" s="63"/>
      <c r="K5180" s="10"/>
      <c r="L5180" s="10"/>
      <c r="N5180" s="10"/>
    </row>
    <row r="5181" spans="1:14" x14ac:dyDescent="0.25">
      <c r="A5181" s="8"/>
      <c r="C5181" s="62"/>
      <c r="D5181" s="63"/>
      <c r="K5181" s="10"/>
      <c r="L5181" s="10"/>
      <c r="N5181" s="10"/>
    </row>
    <row r="5182" spans="1:14" x14ac:dyDescent="0.25">
      <c r="A5182" s="8"/>
      <c r="C5182" s="62"/>
      <c r="D5182" s="63"/>
      <c r="K5182" s="10"/>
      <c r="L5182" s="10"/>
      <c r="N5182" s="10"/>
    </row>
    <row r="5183" spans="1:14" x14ac:dyDescent="0.25">
      <c r="A5183" s="8"/>
      <c r="C5183" s="62"/>
      <c r="D5183" s="63"/>
      <c r="K5183" s="10"/>
      <c r="L5183" s="10"/>
      <c r="N5183" s="10"/>
    </row>
    <row r="5184" spans="1:14" x14ac:dyDescent="0.25">
      <c r="A5184" s="8"/>
      <c r="C5184" s="62"/>
      <c r="D5184" s="63"/>
      <c r="K5184" s="10"/>
      <c r="L5184" s="10"/>
      <c r="N5184" s="10"/>
    </row>
    <row r="5185" spans="1:14" x14ac:dyDescent="0.25">
      <c r="A5185" s="8"/>
      <c r="C5185" s="62"/>
      <c r="D5185" s="63"/>
      <c r="K5185" s="10"/>
      <c r="L5185" s="10"/>
      <c r="N5185" s="10"/>
    </row>
    <row r="5186" spans="1:14" x14ac:dyDescent="0.25">
      <c r="A5186" s="8"/>
      <c r="C5186" s="62"/>
      <c r="D5186" s="63"/>
      <c r="K5186" s="10"/>
      <c r="L5186" s="10"/>
      <c r="N5186" s="10"/>
    </row>
    <row r="5187" spans="1:14" x14ac:dyDescent="0.25">
      <c r="A5187" s="8"/>
      <c r="C5187" s="62"/>
      <c r="D5187" s="63"/>
      <c r="K5187" s="10"/>
      <c r="L5187" s="10"/>
      <c r="N5187" s="10"/>
    </row>
    <row r="5188" spans="1:14" x14ac:dyDescent="0.25">
      <c r="A5188" s="8"/>
      <c r="C5188" s="62"/>
      <c r="D5188" s="63"/>
      <c r="K5188" s="10"/>
      <c r="L5188" s="10"/>
      <c r="N5188" s="10"/>
    </row>
    <row r="5189" spans="1:14" x14ac:dyDescent="0.25">
      <c r="A5189" s="8"/>
      <c r="C5189" s="62"/>
      <c r="D5189" s="63"/>
      <c r="K5189" s="10"/>
      <c r="L5189" s="10"/>
      <c r="N5189" s="10"/>
    </row>
    <row r="5190" spans="1:14" x14ac:dyDescent="0.25">
      <c r="A5190" s="8"/>
      <c r="C5190" s="62"/>
      <c r="D5190" s="63"/>
      <c r="K5190" s="10"/>
      <c r="L5190" s="10"/>
      <c r="N5190" s="10"/>
    </row>
    <row r="5191" spans="1:14" x14ac:dyDescent="0.25">
      <c r="A5191" s="8"/>
      <c r="C5191" s="62"/>
      <c r="D5191" s="63"/>
      <c r="K5191" s="10"/>
      <c r="L5191" s="10"/>
      <c r="N5191" s="10"/>
    </row>
    <row r="5192" spans="1:14" x14ac:dyDescent="0.25">
      <c r="A5192" s="8"/>
      <c r="C5192" s="62"/>
      <c r="D5192" s="63"/>
      <c r="K5192" s="10"/>
      <c r="L5192" s="10"/>
      <c r="N5192" s="10"/>
    </row>
    <row r="5193" spans="1:14" x14ac:dyDescent="0.25">
      <c r="A5193" s="8"/>
      <c r="C5193" s="62"/>
      <c r="D5193" s="63"/>
      <c r="K5193" s="10"/>
      <c r="L5193" s="10"/>
      <c r="N5193" s="10"/>
    </row>
    <row r="5194" spans="1:14" x14ac:dyDescent="0.25">
      <c r="A5194" s="8"/>
      <c r="C5194" s="62"/>
      <c r="D5194" s="63"/>
      <c r="K5194" s="10"/>
      <c r="L5194" s="10"/>
      <c r="N5194" s="10"/>
    </row>
    <row r="5195" spans="1:14" x14ac:dyDescent="0.25">
      <c r="A5195" s="8"/>
      <c r="C5195" s="62"/>
      <c r="D5195" s="63"/>
      <c r="K5195" s="10"/>
      <c r="L5195" s="10"/>
      <c r="N5195" s="10"/>
    </row>
    <row r="5196" spans="1:14" x14ac:dyDescent="0.25">
      <c r="A5196" s="8"/>
      <c r="C5196" s="62"/>
      <c r="D5196" s="63"/>
      <c r="K5196" s="10"/>
      <c r="L5196" s="10"/>
      <c r="N5196" s="10"/>
    </row>
    <row r="5197" spans="1:14" x14ac:dyDescent="0.25">
      <c r="A5197" s="8"/>
      <c r="C5197" s="62"/>
      <c r="D5197" s="63"/>
      <c r="K5197" s="10"/>
      <c r="L5197" s="10"/>
      <c r="N5197" s="10"/>
    </row>
    <row r="5198" spans="1:14" x14ac:dyDescent="0.25">
      <c r="A5198" s="8"/>
      <c r="C5198" s="62"/>
      <c r="D5198" s="63"/>
      <c r="K5198" s="10"/>
      <c r="L5198" s="10"/>
      <c r="N5198" s="10"/>
    </row>
    <row r="5199" spans="1:14" x14ac:dyDescent="0.25">
      <c r="A5199" s="8"/>
      <c r="C5199" s="62"/>
      <c r="D5199" s="63"/>
      <c r="K5199" s="10"/>
      <c r="L5199" s="10"/>
      <c r="N5199" s="10"/>
    </row>
    <row r="5200" spans="1:14" x14ac:dyDescent="0.25">
      <c r="A5200" s="8"/>
      <c r="C5200" s="62"/>
      <c r="D5200" s="63"/>
      <c r="K5200" s="10"/>
      <c r="L5200" s="10"/>
      <c r="N5200" s="10"/>
    </row>
    <row r="5201" spans="1:14" x14ac:dyDescent="0.25">
      <c r="A5201" s="8"/>
      <c r="C5201" s="62"/>
      <c r="D5201" s="63"/>
      <c r="K5201" s="10"/>
      <c r="L5201" s="10"/>
      <c r="N5201" s="10"/>
    </row>
    <row r="5202" spans="1:14" x14ac:dyDescent="0.25">
      <c r="A5202" s="8"/>
      <c r="C5202" s="62"/>
      <c r="D5202" s="63"/>
      <c r="K5202" s="10"/>
      <c r="L5202" s="10"/>
      <c r="N5202" s="10"/>
    </row>
    <row r="5203" spans="1:14" x14ac:dyDescent="0.25">
      <c r="A5203" s="8"/>
      <c r="C5203" s="62"/>
      <c r="D5203" s="63"/>
      <c r="K5203" s="10"/>
      <c r="L5203" s="10"/>
      <c r="N5203" s="10"/>
    </row>
    <row r="5204" spans="1:14" x14ac:dyDescent="0.25">
      <c r="A5204" s="8"/>
      <c r="C5204" s="62"/>
      <c r="D5204" s="63"/>
      <c r="K5204" s="10"/>
      <c r="L5204" s="10"/>
      <c r="N5204" s="10"/>
    </row>
    <row r="5205" spans="1:14" x14ac:dyDescent="0.25">
      <c r="A5205" s="8"/>
      <c r="C5205" s="62"/>
      <c r="D5205" s="63"/>
      <c r="K5205" s="10"/>
      <c r="L5205" s="10"/>
      <c r="N5205" s="10"/>
    </row>
    <row r="5206" spans="1:14" x14ac:dyDescent="0.25">
      <c r="A5206" s="8"/>
      <c r="C5206" s="62"/>
      <c r="D5206" s="63"/>
      <c r="K5206" s="10"/>
      <c r="L5206" s="10"/>
      <c r="N5206" s="10"/>
    </row>
    <row r="5207" spans="1:14" x14ac:dyDescent="0.25">
      <c r="A5207" s="8"/>
      <c r="C5207" s="62"/>
      <c r="D5207" s="63"/>
      <c r="K5207" s="10"/>
      <c r="L5207" s="10"/>
      <c r="N5207" s="10"/>
    </row>
    <row r="5208" spans="1:14" x14ac:dyDescent="0.25">
      <c r="A5208" s="8"/>
      <c r="C5208" s="62"/>
      <c r="D5208" s="63"/>
      <c r="K5208" s="10"/>
      <c r="L5208" s="10"/>
      <c r="N5208" s="10"/>
    </row>
    <row r="5209" spans="1:14" x14ac:dyDescent="0.25">
      <c r="A5209" s="8"/>
      <c r="C5209" s="62"/>
      <c r="D5209" s="63"/>
      <c r="K5209" s="10"/>
      <c r="L5209" s="10"/>
      <c r="N5209" s="10"/>
    </row>
    <row r="5210" spans="1:14" x14ac:dyDescent="0.25">
      <c r="A5210" s="8"/>
      <c r="C5210" s="62"/>
      <c r="D5210" s="63"/>
      <c r="K5210" s="10"/>
      <c r="L5210" s="10"/>
      <c r="N5210" s="10"/>
    </row>
    <row r="5211" spans="1:14" x14ac:dyDescent="0.25">
      <c r="A5211" s="8"/>
      <c r="C5211" s="62"/>
      <c r="D5211" s="63"/>
      <c r="K5211" s="10"/>
      <c r="L5211" s="10"/>
      <c r="N5211" s="10"/>
    </row>
    <row r="5212" spans="1:14" x14ac:dyDescent="0.25">
      <c r="A5212" s="8"/>
      <c r="C5212" s="62"/>
      <c r="D5212" s="63"/>
      <c r="K5212" s="10"/>
      <c r="L5212" s="10"/>
      <c r="N5212" s="10"/>
    </row>
    <row r="5213" spans="1:14" x14ac:dyDescent="0.25">
      <c r="A5213" s="8"/>
      <c r="C5213" s="62"/>
      <c r="D5213" s="63"/>
      <c r="K5213" s="10"/>
      <c r="L5213" s="10"/>
      <c r="N5213" s="10"/>
    </row>
    <row r="5214" spans="1:14" x14ac:dyDescent="0.25">
      <c r="A5214" s="8"/>
      <c r="C5214" s="62"/>
      <c r="D5214" s="63"/>
      <c r="K5214" s="10"/>
      <c r="L5214" s="10"/>
      <c r="N5214" s="10"/>
    </row>
    <row r="5215" spans="1:14" x14ac:dyDescent="0.25">
      <c r="A5215" s="8"/>
      <c r="C5215" s="62"/>
      <c r="D5215" s="63"/>
      <c r="K5215" s="10"/>
      <c r="L5215" s="10"/>
      <c r="N5215" s="10"/>
    </row>
    <row r="5216" spans="1:14" x14ac:dyDescent="0.25">
      <c r="A5216" s="8"/>
      <c r="C5216" s="62"/>
      <c r="D5216" s="63"/>
      <c r="K5216" s="10"/>
      <c r="L5216" s="10"/>
      <c r="N5216" s="10"/>
    </row>
    <row r="5217" spans="1:14" x14ac:dyDescent="0.25">
      <c r="A5217" s="8"/>
      <c r="C5217" s="62"/>
      <c r="D5217" s="63"/>
      <c r="K5217" s="10"/>
      <c r="L5217" s="10"/>
      <c r="N5217" s="10"/>
    </row>
    <row r="5218" spans="1:14" x14ac:dyDescent="0.25">
      <c r="A5218" s="8"/>
      <c r="C5218" s="62"/>
      <c r="D5218" s="63"/>
      <c r="K5218" s="10"/>
      <c r="L5218" s="10"/>
      <c r="N5218" s="10"/>
    </row>
    <row r="5219" spans="1:14" x14ac:dyDescent="0.25">
      <c r="A5219" s="8"/>
      <c r="C5219" s="62"/>
      <c r="D5219" s="63"/>
      <c r="K5219" s="10"/>
      <c r="L5219" s="10"/>
      <c r="N5219" s="10"/>
    </row>
    <row r="5220" spans="1:14" x14ac:dyDescent="0.25">
      <c r="A5220" s="8"/>
      <c r="C5220" s="62"/>
      <c r="D5220" s="63"/>
      <c r="K5220" s="10"/>
      <c r="L5220" s="10"/>
      <c r="N5220" s="10"/>
    </row>
    <row r="5221" spans="1:14" x14ac:dyDescent="0.25">
      <c r="A5221" s="8"/>
      <c r="C5221" s="62"/>
      <c r="D5221" s="63"/>
      <c r="K5221" s="10"/>
      <c r="L5221" s="10"/>
      <c r="N5221" s="10"/>
    </row>
    <row r="5222" spans="1:14" x14ac:dyDescent="0.25">
      <c r="A5222" s="8"/>
      <c r="C5222" s="62"/>
      <c r="D5222" s="63"/>
      <c r="K5222" s="10"/>
      <c r="L5222" s="10"/>
      <c r="N5222" s="10"/>
    </row>
    <row r="5223" spans="1:14" x14ac:dyDescent="0.25">
      <c r="A5223" s="8"/>
      <c r="C5223" s="62"/>
      <c r="D5223" s="63"/>
      <c r="K5223" s="10"/>
      <c r="L5223" s="10"/>
      <c r="N5223" s="10"/>
    </row>
    <row r="5224" spans="1:14" x14ac:dyDescent="0.25">
      <c r="A5224" s="8"/>
      <c r="C5224" s="62"/>
      <c r="D5224" s="63"/>
      <c r="K5224" s="10"/>
      <c r="L5224" s="10"/>
      <c r="N5224" s="10"/>
    </row>
    <row r="5225" spans="1:14" x14ac:dyDescent="0.25">
      <c r="A5225" s="8"/>
      <c r="C5225" s="62"/>
      <c r="D5225" s="63"/>
      <c r="K5225" s="10"/>
      <c r="L5225" s="10"/>
      <c r="N5225" s="10"/>
    </row>
    <row r="5226" spans="1:14" x14ac:dyDescent="0.25">
      <c r="A5226" s="8"/>
      <c r="C5226" s="62"/>
      <c r="D5226" s="63"/>
      <c r="K5226" s="10"/>
      <c r="L5226" s="10"/>
      <c r="N5226" s="10"/>
    </row>
    <row r="5227" spans="1:14" x14ac:dyDescent="0.25">
      <c r="A5227" s="8"/>
      <c r="C5227" s="62"/>
      <c r="D5227" s="63"/>
      <c r="K5227" s="10"/>
      <c r="L5227" s="10"/>
      <c r="N5227" s="10"/>
    </row>
    <row r="5228" spans="1:14" x14ac:dyDescent="0.25">
      <c r="A5228" s="8"/>
      <c r="C5228" s="62"/>
      <c r="D5228" s="63"/>
      <c r="K5228" s="10"/>
      <c r="L5228" s="10"/>
      <c r="N5228" s="10"/>
    </row>
    <row r="5229" spans="1:14" x14ac:dyDescent="0.25">
      <c r="A5229" s="8"/>
      <c r="C5229" s="62"/>
      <c r="D5229" s="63"/>
      <c r="K5229" s="10"/>
      <c r="L5229" s="10"/>
      <c r="N5229" s="10"/>
    </row>
    <row r="5230" spans="1:14" x14ac:dyDescent="0.25">
      <c r="A5230" s="8"/>
      <c r="C5230" s="62"/>
      <c r="D5230" s="63"/>
      <c r="K5230" s="10"/>
      <c r="L5230" s="10"/>
      <c r="N5230" s="10"/>
    </row>
    <row r="5231" spans="1:14" x14ac:dyDescent="0.25">
      <c r="A5231" s="8"/>
      <c r="C5231" s="62"/>
      <c r="D5231" s="63"/>
      <c r="K5231" s="10"/>
      <c r="L5231" s="10"/>
      <c r="N5231" s="10"/>
    </row>
    <row r="5232" spans="1:14" x14ac:dyDescent="0.25">
      <c r="A5232" s="8"/>
      <c r="C5232" s="62"/>
      <c r="D5232" s="63"/>
      <c r="K5232" s="10"/>
      <c r="L5232" s="10"/>
      <c r="N5232" s="10"/>
    </row>
    <row r="5233" spans="1:14" x14ac:dyDescent="0.25">
      <c r="A5233" s="8"/>
      <c r="C5233" s="62"/>
      <c r="D5233" s="63"/>
      <c r="K5233" s="10"/>
      <c r="L5233" s="10"/>
      <c r="N5233" s="10"/>
    </row>
    <row r="5234" spans="1:14" x14ac:dyDescent="0.25">
      <c r="A5234" s="8"/>
      <c r="C5234" s="62"/>
      <c r="D5234" s="63"/>
      <c r="K5234" s="10"/>
      <c r="L5234" s="10"/>
      <c r="N5234" s="10"/>
    </row>
    <row r="5235" spans="1:14" x14ac:dyDescent="0.25">
      <c r="A5235" s="8"/>
      <c r="C5235" s="62"/>
      <c r="D5235" s="63"/>
      <c r="K5235" s="10"/>
      <c r="L5235" s="10"/>
      <c r="N5235" s="10"/>
    </row>
    <row r="5236" spans="1:14" x14ac:dyDescent="0.25">
      <c r="A5236" s="8"/>
      <c r="C5236" s="62"/>
      <c r="D5236" s="63"/>
      <c r="K5236" s="10"/>
      <c r="L5236" s="10"/>
      <c r="N5236" s="10"/>
    </row>
    <row r="5237" spans="1:14" x14ac:dyDescent="0.25">
      <c r="A5237" s="8"/>
      <c r="C5237" s="62"/>
      <c r="D5237" s="63"/>
      <c r="K5237" s="10"/>
      <c r="L5237" s="10"/>
      <c r="N5237" s="10"/>
    </row>
    <row r="5238" spans="1:14" x14ac:dyDescent="0.25">
      <c r="A5238" s="8"/>
      <c r="C5238" s="62"/>
      <c r="D5238" s="63"/>
      <c r="K5238" s="10"/>
      <c r="L5238" s="10"/>
      <c r="N5238" s="10"/>
    </row>
    <row r="5239" spans="1:14" x14ac:dyDescent="0.25">
      <c r="A5239" s="8"/>
      <c r="C5239" s="62"/>
      <c r="D5239" s="63"/>
      <c r="K5239" s="10"/>
      <c r="L5239" s="10"/>
      <c r="N5239" s="10"/>
    </row>
    <row r="5240" spans="1:14" x14ac:dyDescent="0.25">
      <c r="A5240" s="8"/>
      <c r="C5240" s="62"/>
      <c r="D5240" s="63"/>
      <c r="K5240" s="10"/>
      <c r="L5240" s="10"/>
      <c r="N5240" s="10"/>
    </row>
    <row r="5241" spans="1:14" x14ac:dyDescent="0.25">
      <c r="A5241" s="8"/>
      <c r="C5241" s="62"/>
      <c r="D5241" s="63"/>
      <c r="K5241" s="10"/>
      <c r="L5241" s="10"/>
      <c r="N5241" s="10"/>
    </row>
    <row r="5242" spans="1:14" x14ac:dyDescent="0.25">
      <c r="A5242" s="8"/>
      <c r="C5242" s="62"/>
      <c r="D5242" s="63"/>
      <c r="K5242" s="10"/>
      <c r="L5242" s="10"/>
      <c r="N5242" s="10"/>
    </row>
    <row r="5243" spans="1:14" x14ac:dyDescent="0.25">
      <c r="A5243" s="8"/>
      <c r="C5243" s="62"/>
      <c r="D5243" s="63"/>
      <c r="K5243" s="10"/>
      <c r="L5243" s="10"/>
      <c r="N5243" s="10"/>
    </row>
    <row r="5244" spans="1:14" x14ac:dyDescent="0.25">
      <c r="A5244" s="8"/>
      <c r="C5244" s="62"/>
      <c r="D5244" s="63"/>
      <c r="K5244" s="10"/>
      <c r="L5244" s="10"/>
      <c r="N5244" s="10"/>
    </row>
    <row r="5245" spans="1:14" x14ac:dyDescent="0.25">
      <c r="A5245" s="8"/>
      <c r="C5245" s="62"/>
      <c r="D5245" s="63"/>
      <c r="K5245" s="10"/>
      <c r="L5245" s="10"/>
      <c r="N5245" s="10"/>
    </row>
    <row r="5246" spans="1:14" x14ac:dyDescent="0.25">
      <c r="A5246" s="8"/>
      <c r="C5246" s="62"/>
      <c r="D5246" s="63"/>
      <c r="K5246" s="10"/>
      <c r="L5246" s="10"/>
      <c r="N5246" s="10"/>
    </row>
    <row r="5247" spans="1:14" x14ac:dyDescent="0.25">
      <c r="A5247" s="8"/>
      <c r="C5247" s="62"/>
      <c r="D5247" s="63"/>
      <c r="K5247" s="10"/>
      <c r="L5247" s="10"/>
      <c r="N5247" s="10"/>
    </row>
    <row r="5248" spans="1:14" x14ac:dyDescent="0.25">
      <c r="A5248" s="8"/>
      <c r="C5248" s="62"/>
      <c r="D5248" s="63"/>
      <c r="K5248" s="10"/>
      <c r="L5248" s="10"/>
      <c r="N5248" s="10"/>
    </row>
    <row r="5249" spans="1:14" x14ac:dyDescent="0.25">
      <c r="A5249" s="8"/>
      <c r="C5249" s="62"/>
      <c r="D5249" s="63"/>
      <c r="K5249" s="10"/>
      <c r="L5249" s="10"/>
      <c r="N5249" s="10"/>
    </row>
    <row r="5250" spans="1:14" x14ac:dyDescent="0.25">
      <c r="A5250" s="8"/>
      <c r="C5250" s="62"/>
      <c r="D5250" s="63"/>
      <c r="K5250" s="10"/>
      <c r="L5250" s="10"/>
      <c r="N5250" s="10"/>
    </row>
    <row r="5251" spans="1:14" x14ac:dyDescent="0.25">
      <c r="A5251" s="8"/>
      <c r="C5251" s="62"/>
      <c r="D5251" s="63"/>
      <c r="K5251" s="10"/>
      <c r="L5251" s="10"/>
      <c r="N5251" s="10"/>
    </row>
    <row r="5252" spans="1:14" x14ac:dyDescent="0.25">
      <c r="A5252" s="8"/>
      <c r="C5252" s="62"/>
      <c r="D5252" s="63"/>
      <c r="K5252" s="10"/>
      <c r="L5252" s="10"/>
      <c r="N5252" s="10"/>
    </row>
    <row r="5253" spans="1:14" x14ac:dyDescent="0.25">
      <c r="A5253" s="8"/>
      <c r="C5253" s="62"/>
      <c r="D5253" s="63"/>
      <c r="K5253" s="10"/>
      <c r="L5253" s="10"/>
      <c r="N5253" s="10"/>
    </row>
    <row r="5254" spans="1:14" x14ac:dyDescent="0.25">
      <c r="A5254" s="8"/>
      <c r="C5254" s="62"/>
      <c r="D5254" s="63"/>
      <c r="K5254" s="10"/>
      <c r="L5254" s="10"/>
      <c r="N5254" s="10"/>
    </row>
    <row r="5255" spans="1:14" x14ac:dyDescent="0.25">
      <c r="A5255" s="8"/>
      <c r="C5255" s="62"/>
      <c r="D5255" s="63"/>
      <c r="K5255" s="10"/>
      <c r="L5255" s="10"/>
      <c r="N5255" s="10"/>
    </row>
    <row r="5256" spans="1:14" x14ac:dyDescent="0.25">
      <c r="A5256" s="8"/>
      <c r="C5256" s="62"/>
      <c r="D5256" s="63"/>
      <c r="K5256" s="10"/>
      <c r="L5256" s="10"/>
      <c r="N5256" s="10"/>
    </row>
    <row r="5257" spans="1:14" x14ac:dyDescent="0.25">
      <c r="A5257" s="8"/>
      <c r="C5257" s="62"/>
      <c r="D5257" s="63"/>
      <c r="K5257" s="10"/>
      <c r="L5257" s="10"/>
      <c r="N5257" s="10"/>
    </row>
    <row r="5258" spans="1:14" x14ac:dyDescent="0.25">
      <c r="A5258" s="8"/>
      <c r="C5258" s="62"/>
      <c r="D5258" s="63"/>
      <c r="K5258" s="10"/>
      <c r="L5258" s="10"/>
      <c r="N5258" s="10"/>
    </row>
    <row r="5259" spans="1:14" x14ac:dyDescent="0.25">
      <c r="A5259" s="8"/>
      <c r="C5259" s="62"/>
      <c r="D5259" s="63"/>
      <c r="K5259" s="10"/>
      <c r="L5259" s="10"/>
      <c r="N5259" s="10"/>
    </row>
    <row r="5260" spans="1:14" x14ac:dyDescent="0.25">
      <c r="A5260" s="8"/>
      <c r="C5260" s="62"/>
      <c r="D5260" s="63"/>
      <c r="K5260" s="10"/>
      <c r="L5260" s="10"/>
      <c r="N5260" s="10"/>
    </row>
    <row r="5261" spans="1:14" x14ac:dyDescent="0.25">
      <c r="A5261" s="8"/>
      <c r="C5261" s="62"/>
      <c r="D5261" s="63"/>
      <c r="K5261" s="10"/>
      <c r="L5261" s="10"/>
      <c r="N5261" s="10"/>
    </row>
    <row r="5262" spans="1:14" x14ac:dyDescent="0.25">
      <c r="A5262" s="8"/>
      <c r="C5262" s="62"/>
      <c r="D5262" s="63"/>
      <c r="K5262" s="10"/>
      <c r="L5262" s="10"/>
      <c r="N5262" s="10"/>
    </row>
    <row r="5263" spans="1:14" x14ac:dyDescent="0.25">
      <c r="A5263" s="8"/>
      <c r="C5263" s="62"/>
      <c r="D5263" s="63"/>
      <c r="K5263" s="10"/>
      <c r="L5263" s="10"/>
      <c r="N5263" s="10"/>
    </row>
    <row r="5264" spans="1:14" x14ac:dyDescent="0.25">
      <c r="A5264" s="8"/>
      <c r="C5264" s="62"/>
      <c r="D5264" s="63"/>
      <c r="K5264" s="10"/>
      <c r="L5264" s="10"/>
      <c r="N5264" s="10"/>
    </row>
    <row r="5265" spans="1:14" x14ac:dyDescent="0.25">
      <c r="A5265" s="8"/>
      <c r="C5265" s="62"/>
      <c r="D5265" s="63"/>
      <c r="K5265" s="10"/>
      <c r="L5265" s="10"/>
      <c r="N5265" s="10"/>
    </row>
    <row r="5266" spans="1:14" x14ac:dyDescent="0.25">
      <c r="A5266" s="8"/>
      <c r="C5266" s="62"/>
      <c r="D5266" s="63"/>
      <c r="K5266" s="10"/>
      <c r="L5266" s="10"/>
      <c r="N5266" s="10"/>
    </row>
    <row r="5267" spans="1:14" x14ac:dyDescent="0.25">
      <c r="A5267" s="8"/>
      <c r="C5267" s="62"/>
      <c r="D5267" s="63"/>
      <c r="K5267" s="10"/>
      <c r="L5267" s="10"/>
      <c r="N5267" s="10"/>
    </row>
    <row r="5268" spans="1:14" x14ac:dyDescent="0.25">
      <c r="A5268" s="8"/>
      <c r="C5268" s="62"/>
      <c r="D5268" s="63"/>
      <c r="K5268" s="10"/>
      <c r="L5268" s="10"/>
      <c r="N5268" s="10"/>
    </row>
    <row r="5269" spans="1:14" x14ac:dyDescent="0.25">
      <c r="A5269" s="8"/>
      <c r="C5269" s="62"/>
      <c r="D5269" s="63"/>
      <c r="K5269" s="10"/>
      <c r="L5269" s="10"/>
      <c r="N5269" s="10"/>
    </row>
    <row r="5270" spans="1:14" x14ac:dyDescent="0.25">
      <c r="A5270" s="8"/>
      <c r="C5270" s="62"/>
      <c r="D5270" s="63"/>
      <c r="K5270" s="10"/>
      <c r="L5270" s="10"/>
      <c r="N5270" s="10"/>
    </row>
    <row r="5271" spans="1:14" x14ac:dyDescent="0.25">
      <c r="A5271" s="8"/>
      <c r="C5271" s="62"/>
      <c r="D5271" s="63"/>
      <c r="K5271" s="10"/>
      <c r="L5271" s="10"/>
      <c r="N5271" s="10"/>
    </row>
    <row r="5272" spans="1:14" x14ac:dyDescent="0.25">
      <c r="A5272" s="8"/>
      <c r="C5272" s="62"/>
      <c r="D5272" s="63"/>
      <c r="K5272" s="10"/>
      <c r="L5272" s="10"/>
      <c r="N5272" s="10"/>
    </row>
    <row r="5273" spans="1:14" x14ac:dyDescent="0.25">
      <c r="A5273" s="8"/>
      <c r="C5273" s="62"/>
      <c r="D5273" s="63"/>
      <c r="K5273" s="10"/>
      <c r="L5273" s="10"/>
      <c r="N5273" s="10"/>
    </row>
    <row r="5274" spans="1:14" x14ac:dyDescent="0.25">
      <c r="A5274" s="8"/>
      <c r="C5274" s="62"/>
      <c r="D5274" s="63"/>
      <c r="K5274" s="10"/>
      <c r="L5274" s="10"/>
      <c r="N5274" s="10"/>
    </row>
    <row r="5275" spans="1:14" x14ac:dyDescent="0.25">
      <c r="A5275" s="8"/>
      <c r="C5275" s="62"/>
      <c r="D5275" s="63"/>
      <c r="K5275" s="10"/>
      <c r="L5275" s="10"/>
      <c r="N5275" s="10"/>
    </row>
    <row r="5276" spans="1:14" x14ac:dyDescent="0.25">
      <c r="A5276" s="8"/>
      <c r="C5276" s="62"/>
      <c r="D5276" s="63"/>
      <c r="K5276" s="10"/>
      <c r="L5276" s="10"/>
      <c r="N5276" s="10"/>
    </row>
    <row r="5277" spans="1:14" x14ac:dyDescent="0.25">
      <c r="A5277" s="8"/>
      <c r="C5277" s="62"/>
      <c r="D5277" s="63"/>
      <c r="K5277" s="10"/>
      <c r="L5277" s="10"/>
      <c r="N5277" s="10"/>
    </row>
    <row r="5278" spans="1:14" x14ac:dyDescent="0.25">
      <c r="A5278" s="8"/>
      <c r="C5278" s="62"/>
      <c r="D5278" s="63"/>
      <c r="K5278" s="10"/>
      <c r="L5278" s="10"/>
      <c r="N5278" s="10"/>
    </row>
    <row r="5279" spans="1:14" x14ac:dyDescent="0.25">
      <c r="A5279" s="8"/>
      <c r="C5279" s="62"/>
      <c r="D5279" s="63"/>
      <c r="K5279" s="10"/>
      <c r="L5279" s="10"/>
      <c r="N5279" s="10"/>
    </row>
    <row r="5280" spans="1:14" x14ac:dyDescent="0.25">
      <c r="A5280" s="8"/>
      <c r="C5280" s="62"/>
      <c r="D5280" s="63"/>
      <c r="K5280" s="10"/>
      <c r="L5280" s="10"/>
      <c r="N5280" s="10"/>
    </row>
    <row r="5281" spans="1:14" x14ac:dyDescent="0.25">
      <c r="A5281" s="8"/>
      <c r="C5281" s="62"/>
      <c r="D5281" s="63"/>
      <c r="K5281" s="10"/>
      <c r="L5281" s="10"/>
      <c r="N5281" s="10"/>
    </row>
    <row r="5282" spans="1:14" x14ac:dyDescent="0.25">
      <c r="A5282" s="8"/>
      <c r="C5282" s="62"/>
      <c r="D5282" s="63"/>
      <c r="K5282" s="10"/>
      <c r="L5282" s="10"/>
      <c r="N5282" s="10"/>
    </row>
    <row r="5283" spans="1:14" x14ac:dyDescent="0.25">
      <c r="A5283" s="8"/>
      <c r="C5283" s="62"/>
      <c r="D5283" s="63"/>
      <c r="K5283" s="10"/>
      <c r="L5283" s="10"/>
      <c r="N5283" s="10"/>
    </row>
    <row r="5284" spans="1:14" x14ac:dyDescent="0.25">
      <c r="A5284" s="8"/>
      <c r="C5284" s="62"/>
      <c r="D5284" s="63"/>
      <c r="K5284" s="10"/>
      <c r="L5284" s="10"/>
      <c r="N5284" s="10"/>
    </row>
    <row r="5285" spans="1:14" x14ac:dyDescent="0.25">
      <c r="A5285" s="8"/>
      <c r="C5285" s="62"/>
      <c r="D5285" s="63"/>
      <c r="K5285" s="10"/>
      <c r="L5285" s="10"/>
      <c r="N5285" s="10"/>
    </row>
    <row r="5286" spans="1:14" x14ac:dyDescent="0.25">
      <c r="A5286" s="8"/>
      <c r="C5286" s="62"/>
      <c r="D5286" s="63"/>
      <c r="K5286" s="10"/>
      <c r="L5286" s="10"/>
      <c r="N5286" s="10"/>
    </row>
    <row r="5287" spans="1:14" x14ac:dyDescent="0.25">
      <c r="A5287" s="8"/>
      <c r="C5287" s="62"/>
      <c r="D5287" s="63"/>
      <c r="K5287" s="10"/>
      <c r="L5287" s="10"/>
      <c r="N5287" s="10"/>
    </row>
    <row r="5288" spans="1:14" x14ac:dyDescent="0.25">
      <c r="A5288" s="8"/>
      <c r="C5288" s="62"/>
      <c r="D5288" s="63"/>
      <c r="K5288" s="10"/>
      <c r="L5288" s="10"/>
      <c r="N5288" s="10"/>
    </row>
    <row r="5289" spans="1:14" x14ac:dyDescent="0.25">
      <c r="A5289" s="8"/>
      <c r="C5289" s="62"/>
      <c r="D5289" s="63"/>
      <c r="K5289" s="10"/>
      <c r="L5289" s="10"/>
      <c r="N5289" s="10"/>
    </row>
    <row r="5290" spans="1:14" x14ac:dyDescent="0.25">
      <c r="A5290" s="8"/>
      <c r="C5290" s="62"/>
      <c r="D5290" s="63"/>
      <c r="K5290" s="10"/>
      <c r="L5290" s="10"/>
      <c r="N5290" s="10"/>
    </row>
    <row r="5291" spans="1:14" x14ac:dyDescent="0.25">
      <c r="A5291" s="8"/>
      <c r="C5291" s="62"/>
      <c r="D5291" s="63"/>
      <c r="K5291" s="10"/>
      <c r="L5291" s="10"/>
      <c r="N5291" s="10"/>
    </row>
    <row r="5292" spans="1:14" x14ac:dyDescent="0.25">
      <c r="A5292" s="8"/>
      <c r="C5292" s="62"/>
      <c r="D5292" s="63"/>
      <c r="K5292" s="10"/>
      <c r="L5292" s="10"/>
      <c r="N5292" s="10"/>
    </row>
    <row r="5293" spans="1:14" x14ac:dyDescent="0.25">
      <c r="A5293" s="8"/>
      <c r="C5293" s="62"/>
      <c r="D5293" s="63"/>
      <c r="K5293" s="10"/>
      <c r="L5293" s="10"/>
      <c r="N5293" s="10"/>
    </row>
    <row r="5294" spans="1:14" x14ac:dyDescent="0.25">
      <c r="A5294" s="8"/>
      <c r="C5294" s="62"/>
      <c r="D5294" s="63"/>
      <c r="K5294" s="10"/>
      <c r="L5294" s="10"/>
      <c r="N5294" s="10"/>
    </row>
    <row r="5295" spans="1:14" x14ac:dyDescent="0.25">
      <c r="A5295" s="8"/>
      <c r="C5295" s="62"/>
      <c r="D5295" s="63"/>
      <c r="K5295" s="10"/>
      <c r="L5295" s="10"/>
      <c r="N5295" s="10"/>
    </row>
    <row r="5296" spans="1:14" x14ac:dyDescent="0.25">
      <c r="A5296" s="8"/>
      <c r="C5296" s="62"/>
      <c r="D5296" s="63"/>
      <c r="K5296" s="10"/>
      <c r="L5296" s="10"/>
      <c r="N5296" s="10"/>
    </row>
    <row r="5297" spans="1:14" x14ac:dyDescent="0.25">
      <c r="A5297" s="8"/>
      <c r="C5297" s="62"/>
      <c r="D5297" s="63"/>
      <c r="K5297" s="10"/>
      <c r="L5297" s="10"/>
      <c r="N5297" s="10"/>
    </row>
    <row r="5298" spans="1:14" x14ac:dyDescent="0.25">
      <c r="A5298" s="8"/>
      <c r="C5298" s="62"/>
      <c r="D5298" s="63"/>
      <c r="K5298" s="10"/>
      <c r="L5298" s="10"/>
      <c r="N5298" s="10"/>
    </row>
    <row r="5299" spans="1:14" x14ac:dyDescent="0.25">
      <c r="A5299" s="8"/>
      <c r="C5299" s="62"/>
      <c r="D5299" s="63"/>
      <c r="K5299" s="10"/>
      <c r="L5299" s="10"/>
      <c r="N5299" s="10"/>
    </row>
    <row r="5300" spans="1:14" x14ac:dyDescent="0.25">
      <c r="A5300" s="8"/>
      <c r="C5300" s="62"/>
      <c r="D5300" s="63"/>
      <c r="K5300" s="10"/>
      <c r="L5300" s="10"/>
      <c r="N5300" s="10"/>
    </row>
    <row r="5301" spans="1:14" x14ac:dyDescent="0.25">
      <c r="A5301" s="8"/>
      <c r="C5301" s="62"/>
      <c r="D5301" s="63"/>
      <c r="K5301" s="10"/>
      <c r="L5301" s="10"/>
      <c r="N5301" s="10"/>
    </row>
    <row r="5302" spans="1:14" x14ac:dyDescent="0.25">
      <c r="A5302" s="8"/>
      <c r="C5302" s="62"/>
      <c r="D5302" s="63"/>
      <c r="K5302" s="10"/>
      <c r="L5302" s="10"/>
      <c r="N5302" s="10"/>
    </row>
    <row r="5303" spans="1:14" x14ac:dyDescent="0.25">
      <c r="A5303" s="8"/>
      <c r="C5303" s="62"/>
      <c r="D5303" s="63"/>
      <c r="K5303" s="10"/>
      <c r="L5303" s="10"/>
      <c r="N5303" s="10"/>
    </row>
    <row r="5304" spans="1:14" x14ac:dyDescent="0.25">
      <c r="A5304" s="8"/>
      <c r="C5304" s="62"/>
      <c r="D5304" s="63"/>
      <c r="K5304" s="10"/>
      <c r="L5304" s="10"/>
      <c r="N5304" s="10"/>
    </row>
    <row r="5305" spans="1:14" x14ac:dyDescent="0.25">
      <c r="A5305" s="8"/>
      <c r="C5305" s="62"/>
      <c r="D5305" s="63"/>
      <c r="K5305" s="10"/>
      <c r="L5305" s="10"/>
      <c r="N5305" s="10"/>
    </row>
    <row r="5306" spans="1:14" x14ac:dyDescent="0.25">
      <c r="A5306" s="8"/>
      <c r="C5306" s="62"/>
      <c r="D5306" s="63"/>
      <c r="K5306" s="10"/>
      <c r="L5306" s="10"/>
      <c r="N5306" s="10"/>
    </row>
    <row r="5307" spans="1:14" x14ac:dyDescent="0.25">
      <c r="A5307" s="8"/>
      <c r="C5307" s="62"/>
      <c r="D5307" s="63"/>
      <c r="K5307" s="10"/>
      <c r="L5307" s="10"/>
      <c r="N5307" s="10"/>
    </row>
    <row r="5308" spans="1:14" x14ac:dyDescent="0.25">
      <c r="A5308" s="8"/>
      <c r="C5308" s="62"/>
      <c r="D5308" s="63"/>
      <c r="K5308" s="10"/>
      <c r="L5308" s="10"/>
      <c r="N5308" s="10"/>
    </row>
    <row r="5309" spans="1:14" x14ac:dyDescent="0.25">
      <c r="A5309" s="8"/>
      <c r="C5309" s="62"/>
      <c r="D5309" s="63"/>
      <c r="K5309" s="10"/>
      <c r="L5309" s="10"/>
      <c r="N5309" s="10"/>
    </row>
    <row r="5310" spans="1:14" x14ac:dyDescent="0.25">
      <c r="A5310" s="8"/>
      <c r="C5310" s="62"/>
      <c r="D5310" s="63"/>
      <c r="K5310" s="10"/>
      <c r="L5310" s="10"/>
      <c r="N5310" s="10"/>
    </row>
    <row r="5311" spans="1:14" x14ac:dyDescent="0.25">
      <c r="A5311" s="8"/>
      <c r="C5311" s="62"/>
      <c r="D5311" s="63"/>
      <c r="K5311" s="10"/>
      <c r="L5311" s="10"/>
      <c r="N5311" s="10"/>
    </row>
    <row r="5312" spans="1:14" x14ac:dyDescent="0.25">
      <c r="A5312" s="8"/>
      <c r="C5312" s="62"/>
      <c r="D5312" s="63"/>
      <c r="K5312" s="10"/>
      <c r="L5312" s="10"/>
      <c r="N5312" s="10"/>
    </row>
    <row r="5313" spans="1:14" x14ac:dyDescent="0.25">
      <c r="A5313" s="8"/>
      <c r="C5313" s="62"/>
      <c r="D5313" s="63"/>
      <c r="K5313" s="10"/>
      <c r="L5313" s="10"/>
      <c r="N5313" s="10"/>
    </row>
    <row r="5314" spans="1:14" x14ac:dyDescent="0.25">
      <c r="A5314" s="8"/>
      <c r="C5314" s="62"/>
      <c r="D5314" s="63"/>
      <c r="K5314" s="10"/>
      <c r="L5314" s="10"/>
      <c r="N5314" s="10"/>
    </row>
    <row r="5315" spans="1:14" x14ac:dyDescent="0.25">
      <c r="A5315" s="8"/>
      <c r="C5315" s="62"/>
      <c r="D5315" s="63"/>
      <c r="K5315" s="10"/>
      <c r="L5315" s="10"/>
      <c r="N5315" s="10"/>
    </row>
    <row r="5316" spans="1:14" x14ac:dyDescent="0.25">
      <c r="A5316" s="8"/>
      <c r="C5316" s="62"/>
      <c r="D5316" s="63"/>
      <c r="K5316" s="10"/>
      <c r="L5316" s="10"/>
      <c r="N5316" s="10"/>
    </row>
    <row r="5317" spans="1:14" x14ac:dyDescent="0.25">
      <c r="A5317" s="8"/>
      <c r="C5317" s="62"/>
      <c r="D5317" s="63"/>
      <c r="K5317" s="10"/>
      <c r="L5317" s="10"/>
      <c r="N5317" s="10"/>
    </row>
    <row r="5318" spans="1:14" x14ac:dyDescent="0.25">
      <c r="A5318" s="8"/>
      <c r="C5318" s="62"/>
      <c r="D5318" s="63"/>
      <c r="K5318" s="10"/>
      <c r="L5318" s="10"/>
      <c r="N5318" s="10"/>
    </row>
    <row r="5319" spans="1:14" x14ac:dyDescent="0.25">
      <c r="A5319" s="8"/>
      <c r="C5319" s="62"/>
      <c r="D5319" s="63"/>
      <c r="K5319" s="10"/>
      <c r="L5319" s="10"/>
      <c r="N5319" s="10"/>
    </row>
    <row r="5320" spans="1:14" x14ac:dyDescent="0.25">
      <c r="A5320" s="8"/>
      <c r="C5320" s="62"/>
      <c r="D5320" s="63"/>
      <c r="K5320" s="10"/>
      <c r="L5320" s="10"/>
      <c r="N5320" s="10"/>
    </row>
    <row r="5321" spans="1:14" x14ac:dyDescent="0.25">
      <c r="A5321" s="8"/>
      <c r="C5321" s="62"/>
      <c r="D5321" s="63"/>
      <c r="K5321" s="10"/>
      <c r="L5321" s="10"/>
      <c r="N5321" s="10"/>
    </row>
    <row r="5322" spans="1:14" x14ac:dyDescent="0.25">
      <c r="A5322" s="8"/>
      <c r="C5322" s="62"/>
      <c r="D5322" s="63"/>
      <c r="K5322" s="10"/>
      <c r="L5322" s="10"/>
      <c r="N5322" s="10"/>
    </row>
    <row r="5323" spans="1:14" x14ac:dyDescent="0.25">
      <c r="A5323" s="8"/>
      <c r="C5323" s="62"/>
      <c r="D5323" s="63"/>
      <c r="K5323" s="10"/>
      <c r="L5323" s="10"/>
      <c r="N5323" s="10"/>
    </row>
    <row r="5324" spans="1:14" x14ac:dyDescent="0.25">
      <c r="A5324" s="8"/>
      <c r="C5324" s="62"/>
      <c r="D5324" s="63"/>
      <c r="K5324" s="10"/>
      <c r="L5324" s="10"/>
      <c r="N5324" s="10"/>
    </row>
    <row r="5325" spans="1:14" x14ac:dyDescent="0.25">
      <c r="A5325" s="8"/>
      <c r="C5325" s="62"/>
      <c r="D5325" s="63"/>
      <c r="K5325" s="10"/>
      <c r="L5325" s="10"/>
      <c r="N5325" s="10"/>
    </row>
    <row r="5326" spans="1:14" x14ac:dyDescent="0.25">
      <c r="A5326" s="8"/>
      <c r="C5326" s="62"/>
      <c r="D5326" s="63"/>
      <c r="K5326" s="10"/>
      <c r="L5326" s="10"/>
      <c r="N5326" s="10"/>
    </row>
    <row r="5327" spans="1:14" x14ac:dyDescent="0.25">
      <c r="A5327" s="8"/>
      <c r="C5327" s="62"/>
      <c r="D5327" s="63"/>
      <c r="K5327" s="10"/>
      <c r="L5327" s="10"/>
      <c r="N5327" s="10"/>
    </row>
    <row r="5328" spans="1:14" x14ac:dyDescent="0.25">
      <c r="A5328" s="8"/>
      <c r="C5328" s="62"/>
      <c r="D5328" s="63"/>
      <c r="K5328" s="10"/>
      <c r="L5328" s="10"/>
      <c r="N5328" s="10"/>
    </row>
    <row r="5329" spans="1:14" x14ac:dyDescent="0.25">
      <c r="A5329" s="8"/>
      <c r="C5329" s="62"/>
      <c r="D5329" s="63"/>
      <c r="K5329" s="10"/>
      <c r="L5329" s="10"/>
      <c r="N5329" s="10"/>
    </row>
    <row r="5330" spans="1:14" x14ac:dyDescent="0.25">
      <c r="A5330" s="8"/>
      <c r="C5330" s="62"/>
      <c r="D5330" s="63"/>
      <c r="K5330" s="10"/>
      <c r="L5330" s="10"/>
      <c r="N5330" s="10"/>
    </row>
    <row r="5331" spans="1:14" x14ac:dyDescent="0.25">
      <c r="A5331" s="8"/>
      <c r="C5331" s="62"/>
      <c r="D5331" s="63"/>
      <c r="K5331" s="10"/>
      <c r="L5331" s="10"/>
      <c r="N5331" s="10"/>
    </row>
    <row r="5332" spans="1:14" x14ac:dyDescent="0.25">
      <c r="A5332" s="8"/>
      <c r="C5332" s="62"/>
      <c r="D5332" s="63"/>
      <c r="K5332" s="10"/>
      <c r="L5332" s="10"/>
      <c r="N5332" s="10"/>
    </row>
    <row r="5333" spans="1:14" x14ac:dyDescent="0.25">
      <c r="A5333" s="8"/>
      <c r="C5333" s="62"/>
      <c r="D5333" s="63"/>
      <c r="K5333" s="10"/>
      <c r="L5333" s="10"/>
      <c r="N5333" s="10"/>
    </row>
    <row r="5334" spans="1:14" x14ac:dyDescent="0.25">
      <c r="A5334" s="8"/>
      <c r="C5334" s="62"/>
      <c r="D5334" s="63"/>
      <c r="K5334" s="10"/>
      <c r="L5334" s="10"/>
      <c r="N5334" s="10"/>
    </row>
    <row r="5335" spans="1:14" x14ac:dyDescent="0.25">
      <c r="A5335" s="8"/>
      <c r="C5335" s="62"/>
      <c r="D5335" s="63"/>
      <c r="K5335" s="10"/>
      <c r="L5335" s="10"/>
      <c r="N5335" s="10"/>
    </row>
    <row r="5336" spans="1:14" x14ac:dyDescent="0.25">
      <c r="A5336" s="8"/>
      <c r="C5336" s="62"/>
      <c r="D5336" s="63"/>
      <c r="K5336" s="10"/>
      <c r="L5336" s="10"/>
      <c r="N5336" s="10"/>
    </row>
    <row r="5337" spans="1:14" x14ac:dyDescent="0.25">
      <c r="A5337" s="8"/>
      <c r="C5337" s="62"/>
      <c r="D5337" s="63"/>
      <c r="K5337" s="10"/>
      <c r="L5337" s="10"/>
      <c r="N5337" s="10"/>
    </row>
    <row r="5338" spans="1:14" x14ac:dyDescent="0.25">
      <c r="A5338" s="8"/>
      <c r="C5338" s="62"/>
      <c r="D5338" s="63"/>
      <c r="K5338" s="10"/>
      <c r="L5338" s="10"/>
      <c r="N5338" s="10"/>
    </row>
    <row r="5339" spans="1:14" x14ac:dyDescent="0.25">
      <c r="A5339" s="8"/>
      <c r="C5339" s="62"/>
      <c r="D5339" s="63"/>
      <c r="K5339" s="10"/>
      <c r="L5339" s="10"/>
      <c r="N5339" s="10"/>
    </row>
    <row r="5340" spans="1:14" x14ac:dyDescent="0.25">
      <c r="A5340" s="8"/>
      <c r="C5340" s="62"/>
      <c r="D5340" s="63"/>
      <c r="K5340" s="10"/>
      <c r="L5340" s="10"/>
      <c r="N5340" s="10"/>
    </row>
    <row r="5341" spans="1:14" x14ac:dyDescent="0.25">
      <c r="A5341" s="8"/>
      <c r="C5341" s="62"/>
      <c r="D5341" s="63"/>
      <c r="K5341" s="10"/>
      <c r="L5341" s="10"/>
      <c r="N5341" s="10"/>
    </row>
    <row r="5342" spans="1:14" x14ac:dyDescent="0.25">
      <c r="A5342" s="8"/>
      <c r="C5342" s="62"/>
      <c r="D5342" s="63"/>
      <c r="K5342" s="10"/>
      <c r="L5342" s="10"/>
      <c r="N5342" s="10"/>
    </row>
    <row r="5343" spans="1:14" x14ac:dyDescent="0.25">
      <c r="A5343" s="8"/>
      <c r="C5343" s="62"/>
      <c r="D5343" s="63"/>
      <c r="K5343" s="10"/>
      <c r="L5343" s="10"/>
      <c r="N5343" s="10"/>
    </row>
    <row r="5344" spans="1:14" x14ac:dyDescent="0.25">
      <c r="A5344" s="8"/>
      <c r="C5344" s="62"/>
      <c r="D5344" s="63"/>
      <c r="K5344" s="10"/>
      <c r="L5344" s="10"/>
      <c r="N5344" s="10"/>
    </row>
    <row r="5345" spans="1:14" x14ac:dyDescent="0.25">
      <c r="A5345" s="8"/>
      <c r="C5345" s="62"/>
      <c r="D5345" s="63"/>
      <c r="K5345" s="10"/>
      <c r="L5345" s="10"/>
      <c r="N5345" s="10"/>
    </row>
    <row r="5346" spans="1:14" x14ac:dyDescent="0.25">
      <c r="A5346" s="8"/>
      <c r="C5346" s="62"/>
      <c r="D5346" s="63"/>
      <c r="K5346" s="10"/>
      <c r="L5346" s="10"/>
      <c r="N5346" s="10"/>
    </row>
    <row r="5347" spans="1:14" x14ac:dyDescent="0.25">
      <c r="A5347" s="8"/>
      <c r="C5347" s="62"/>
      <c r="D5347" s="63"/>
      <c r="K5347" s="10"/>
      <c r="L5347" s="10"/>
      <c r="N5347" s="10"/>
    </row>
    <row r="5348" spans="1:14" x14ac:dyDescent="0.25">
      <c r="A5348" s="8"/>
      <c r="C5348" s="62"/>
      <c r="D5348" s="63"/>
      <c r="K5348" s="10"/>
      <c r="L5348" s="10"/>
      <c r="N5348" s="10"/>
    </row>
    <row r="5349" spans="1:14" x14ac:dyDescent="0.25">
      <c r="A5349" s="8"/>
      <c r="C5349" s="62"/>
      <c r="D5349" s="63"/>
      <c r="K5349" s="10"/>
      <c r="L5349" s="10"/>
      <c r="N5349" s="10"/>
    </row>
    <row r="5350" spans="1:14" x14ac:dyDescent="0.25">
      <c r="A5350" s="8"/>
      <c r="C5350" s="62"/>
      <c r="D5350" s="63"/>
      <c r="K5350" s="10"/>
      <c r="L5350" s="10"/>
      <c r="N5350" s="10"/>
    </row>
    <row r="5351" spans="1:14" x14ac:dyDescent="0.25">
      <c r="A5351" s="8"/>
      <c r="C5351" s="62"/>
      <c r="D5351" s="63"/>
      <c r="K5351" s="10"/>
      <c r="L5351" s="10"/>
      <c r="N5351" s="10"/>
    </row>
    <row r="5352" spans="1:14" x14ac:dyDescent="0.25">
      <c r="A5352" s="8"/>
      <c r="C5352" s="62"/>
      <c r="D5352" s="63"/>
      <c r="K5352" s="10"/>
      <c r="L5352" s="10"/>
      <c r="N5352" s="10"/>
    </row>
    <row r="5353" spans="1:14" x14ac:dyDescent="0.25">
      <c r="A5353" s="8"/>
      <c r="C5353" s="62"/>
      <c r="D5353" s="63"/>
      <c r="K5353" s="10"/>
      <c r="L5353" s="10"/>
      <c r="N5353" s="10"/>
    </row>
    <row r="5354" spans="1:14" x14ac:dyDescent="0.25">
      <c r="A5354" s="8"/>
      <c r="C5354" s="62"/>
      <c r="D5354" s="63"/>
      <c r="K5354" s="10"/>
      <c r="L5354" s="10"/>
      <c r="N5354" s="10"/>
    </row>
    <row r="5355" spans="1:14" x14ac:dyDescent="0.25">
      <c r="A5355" s="8"/>
      <c r="C5355" s="62"/>
      <c r="D5355" s="63"/>
      <c r="K5355" s="10"/>
      <c r="L5355" s="10"/>
      <c r="N5355" s="10"/>
    </row>
    <row r="5356" spans="1:14" x14ac:dyDescent="0.25">
      <c r="A5356" s="8"/>
      <c r="C5356" s="62"/>
      <c r="D5356" s="63"/>
      <c r="K5356" s="10"/>
      <c r="L5356" s="10"/>
      <c r="N5356" s="10"/>
    </row>
    <row r="5357" spans="1:14" x14ac:dyDescent="0.25">
      <c r="A5357" s="8"/>
      <c r="C5357" s="62"/>
      <c r="D5357" s="63"/>
      <c r="K5357" s="10"/>
      <c r="L5357" s="10"/>
      <c r="N5357" s="10"/>
    </row>
    <row r="5358" spans="1:14" x14ac:dyDescent="0.25">
      <c r="A5358" s="8"/>
      <c r="C5358" s="62"/>
      <c r="D5358" s="63"/>
      <c r="K5358" s="10"/>
      <c r="L5358" s="10"/>
      <c r="N5358" s="10"/>
    </row>
    <row r="5359" spans="1:14" x14ac:dyDescent="0.25">
      <c r="A5359" s="8"/>
      <c r="C5359" s="62"/>
      <c r="D5359" s="63"/>
      <c r="K5359" s="10"/>
      <c r="L5359" s="10"/>
      <c r="N5359" s="10"/>
    </row>
    <row r="5360" spans="1:14" x14ac:dyDescent="0.25">
      <c r="A5360" s="8"/>
      <c r="C5360" s="62"/>
      <c r="D5360" s="63"/>
      <c r="K5360" s="10"/>
      <c r="L5360" s="10"/>
      <c r="N5360" s="10"/>
    </row>
    <row r="5361" spans="1:14" x14ac:dyDescent="0.25">
      <c r="A5361" s="8"/>
      <c r="C5361" s="62"/>
      <c r="D5361" s="63"/>
      <c r="K5361" s="10"/>
      <c r="L5361" s="10"/>
      <c r="N5361" s="10"/>
    </row>
    <row r="5362" spans="1:14" x14ac:dyDescent="0.25">
      <c r="A5362" s="8"/>
      <c r="C5362" s="62"/>
      <c r="D5362" s="63"/>
      <c r="K5362" s="10"/>
      <c r="L5362" s="10"/>
      <c r="N5362" s="10"/>
    </row>
    <row r="5363" spans="1:14" x14ac:dyDescent="0.25">
      <c r="A5363" s="8"/>
      <c r="C5363" s="62"/>
      <c r="D5363" s="63"/>
      <c r="K5363" s="10"/>
      <c r="L5363" s="10"/>
      <c r="N5363" s="10"/>
    </row>
    <row r="5364" spans="1:14" x14ac:dyDescent="0.25">
      <c r="A5364" s="8"/>
      <c r="C5364" s="62"/>
      <c r="D5364" s="63"/>
      <c r="K5364" s="10"/>
      <c r="L5364" s="10"/>
      <c r="N5364" s="10"/>
    </row>
    <row r="5365" spans="1:14" x14ac:dyDescent="0.25">
      <c r="A5365" s="8"/>
      <c r="C5365" s="62"/>
      <c r="D5365" s="63"/>
      <c r="K5365" s="10"/>
      <c r="L5365" s="10"/>
      <c r="N5365" s="10"/>
    </row>
    <row r="5366" spans="1:14" x14ac:dyDescent="0.25">
      <c r="A5366" s="8"/>
      <c r="C5366" s="62"/>
      <c r="D5366" s="63"/>
      <c r="K5366" s="10"/>
      <c r="L5366" s="10"/>
      <c r="N5366" s="10"/>
    </row>
    <row r="5367" spans="1:14" x14ac:dyDescent="0.25">
      <c r="A5367" s="8"/>
      <c r="C5367" s="62"/>
      <c r="D5367" s="63"/>
      <c r="K5367" s="10"/>
      <c r="L5367" s="10"/>
      <c r="N5367" s="10"/>
    </row>
    <row r="5368" spans="1:14" x14ac:dyDescent="0.25">
      <c r="A5368" s="8"/>
      <c r="C5368" s="62"/>
      <c r="D5368" s="63"/>
      <c r="K5368" s="10"/>
      <c r="L5368" s="10"/>
      <c r="N5368" s="10"/>
    </row>
    <row r="5369" spans="1:14" x14ac:dyDescent="0.25">
      <c r="A5369" s="8"/>
      <c r="C5369" s="62"/>
      <c r="D5369" s="63"/>
      <c r="K5369" s="10"/>
      <c r="L5369" s="10"/>
      <c r="N5369" s="10"/>
    </row>
    <row r="5370" spans="1:14" x14ac:dyDescent="0.25">
      <c r="A5370" s="8"/>
      <c r="C5370" s="62"/>
      <c r="D5370" s="63"/>
      <c r="K5370" s="10"/>
      <c r="L5370" s="10"/>
      <c r="N5370" s="10"/>
    </row>
    <row r="5371" spans="1:14" x14ac:dyDescent="0.25">
      <c r="A5371" s="8"/>
      <c r="C5371" s="62"/>
      <c r="D5371" s="63"/>
      <c r="K5371" s="10"/>
      <c r="L5371" s="10"/>
      <c r="N5371" s="10"/>
    </row>
    <row r="5372" spans="1:14" x14ac:dyDescent="0.25">
      <c r="A5372" s="8"/>
      <c r="C5372" s="62"/>
      <c r="D5372" s="63"/>
      <c r="K5372" s="10"/>
      <c r="L5372" s="10"/>
      <c r="N5372" s="10"/>
    </row>
    <row r="5373" spans="1:14" x14ac:dyDescent="0.25">
      <c r="A5373" s="8"/>
      <c r="C5373" s="62"/>
      <c r="D5373" s="63"/>
      <c r="K5373" s="10"/>
      <c r="L5373" s="10"/>
      <c r="N5373" s="10"/>
    </row>
    <row r="5374" spans="1:14" x14ac:dyDescent="0.25">
      <c r="A5374" s="8"/>
      <c r="C5374" s="62"/>
      <c r="D5374" s="63"/>
      <c r="K5374" s="10"/>
      <c r="L5374" s="10"/>
      <c r="N5374" s="10"/>
    </row>
    <row r="5375" spans="1:14" x14ac:dyDescent="0.25">
      <c r="A5375" s="8"/>
      <c r="C5375" s="62"/>
      <c r="D5375" s="63"/>
      <c r="K5375" s="10"/>
      <c r="L5375" s="10"/>
      <c r="N5375" s="10"/>
    </row>
    <row r="5376" spans="1:14" x14ac:dyDescent="0.25">
      <c r="A5376" s="8"/>
      <c r="C5376" s="62"/>
      <c r="D5376" s="63"/>
      <c r="K5376" s="10"/>
      <c r="L5376" s="10"/>
      <c r="N5376" s="10"/>
    </row>
    <row r="5377" spans="1:14" x14ac:dyDescent="0.25">
      <c r="A5377" s="8"/>
      <c r="C5377" s="62"/>
      <c r="D5377" s="63"/>
      <c r="K5377" s="10"/>
      <c r="L5377" s="10"/>
      <c r="N5377" s="10"/>
    </row>
    <row r="5378" spans="1:14" x14ac:dyDescent="0.25">
      <c r="A5378" s="8"/>
      <c r="C5378" s="62"/>
      <c r="D5378" s="63"/>
      <c r="K5378" s="10"/>
      <c r="L5378" s="10"/>
      <c r="N5378" s="10"/>
    </row>
    <row r="5379" spans="1:14" x14ac:dyDescent="0.25">
      <c r="A5379" s="8"/>
      <c r="C5379" s="62"/>
      <c r="D5379" s="63"/>
      <c r="K5379" s="10"/>
      <c r="L5379" s="10"/>
      <c r="N5379" s="10"/>
    </row>
    <row r="5380" spans="1:14" x14ac:dyDescent="0.25">
      <c r="A5380" s="8"/>
      <c r="C5380" s="62"/>
      <c r="D5380" s="63"/>
      <c r="K5380" s="10"/>
      <c r="L5380" s="10"/>
      <c r="N5380" s="10"/>
    </row>
    <row r="5381" spans="1:14" x14ac:dyDescent="0.25">
      <c r="A5381" s="8"/>
      <c r="C5381" s="62"/>
      <c r="D5381" s="63"/>
      <c r="K5381" s="10"/>
      <c r="L5381" s="10"/>
      <c r="N5381" s="10"/>
    </row>
    <row r="5382" spans="1:14" x14ac:dyDescent="0.25">
      <c r="A5382" s="8"/>
      <c r="C5382" s="62"/>
      <c r="D5382" s="63"/>
      <c r="K5382" s="10"/>
      <c r="L5382" s="10"/>
      <c r="N5382" s="10"/>
    </row>
    <row r="5383" spans="1:14" x14ac:dyDescent="0.25">
      <c r="A5383" s="8"/>
      <c r="C5383" s="62"/>
      <c r="D5383" s="63"/>
      <c r="K5383" s="10"/>
      <c r="L5383" s="10"/>
      <c r="N5383" s="10"/>
    </row>
    <row r="5384" spans="1:14" x14ac:dyDescent="0.25">
      <c r="A5384" s="8"/>
      <c r="C5384" s="62"/>
      <c r="D5384" s="63"/>
      <c r="K5384" s="10"/>
      <c r="L5384" s="10"/>
      <c r="N5384" s="10"/>
    </row>
    <row r="5385" spans="1:14" x14ac:dyDescent="0.25">
      <c r="A5385" s="8"/>
      <c r="C5385" s="62"/>
      <c r="D5385" s="63"/>
      <c r="K5385" s="10"/>
      <c r="L5385" s="10"/>
      <c r="N5385" s="10"/>
    </row>
    <row r="5386" spans="1:14" x14ac:dyDescent="0.25">
      <c r="A5386" s="8"/>
      <c r="C5386" s="62"/>
      <c r="D5386" s="63"/>
      <c r="K5386" s="10"/>
      <c r="L5386" s="10"/>
      <c r="N5386" s="10"/>
    </row>
    <row r="5387" spans="1:14" x14ac:dyDescent="0.25">
      <c r="A5387" s="8"/>
      <c r="C5387" s="62"/>
      <c r="D5387" s="63"/>
      <c r="K5387" s="10"/>
      <c r="L5387" s="10"/>
      <c r="N5387" s="10"/>
    </row>
    <row r="5388" spans="1:14" x14ac:dyDescent="0.25">
      <c r="A5388" s="8"/>
      <c r="C5388" s="62"/>
      <c r="D5388" s="63"/>
      <c r="K5388" s="10"/>
      <c r="L5388" s="10"/>
      <c r="N5388" s="10"/>
    </row>
    <row r="5389" spans="1:14" x14ac:dyDescent="0.25">
      <c r="A5389" s="8"/>
      <c r="C5389" s="62"/>
      <c r="D5389" s="63"/>
      <c r="K5389" s="10"/>
      <c r="L5389" s="10"/>
      <c r="N5389" s="10"/>
    </row>
    <row r="5390" spans="1:14" x14ac:dyDescent="0.25">
      <c r="A5390" s="8"/>
      <c r="C5390" s="62"/>
      <c r="D5390" s="63"/>
      <c r="K5390" s="10"/>
      <c r="L5390" s="10"/>
      <c r="N5390" s="10"/>
    </row>
    <row r="5391" spans="1:14" x14ac:dyDescent="0.25">
      <c r="A5391" s="8"/>
      <c r="C5391" s="62"/>
      <c r="D5391" s="63"/>
      <c r="K5391" s="10"/>
      <c r="L5391" s="10"/>
      <c r="N5391" s="10"/>
    </row>
    <row r="5392" spans="1:14" x14ac:dyDescent="0.25">
      <c r="A5392" s="8"/>
      <c r="C5392" s="62"/>
      <c r="D5392" s="63"/>
      <c r="K5392" s="10"/>
      <c r="L5392" s="10"/>
      <c r="N5392" s="10"/>
    </row>
    <row r="5393" spans="1:14" x14ac:dyDescent="0.25">
      <c r="A5393" s="8"/>
      <c r="C5393" s="62"/>
      <c r="D5393" s="63"/>
      <c r="K5393" s="10"/>
      <c r="L5393" s="10"/>
      <c r="N5393" s="10"/>
    </row>
    <row r="5394" spans="1:14" x14ac:dyDescent="0.25">
      <c r="A5394" s="8"/>
      <c r="C5394" s="62"/>
      <c r="D5394" s="63"/>
      <c r="K5394" s="10"/>
      <c r="L5394" s="10"/>
      <c r="N5394" s="10"/>
    </row>
    <row r="5395" spans="1:14" x14ac:dyDescent="0.25">
      <c r="A5395" s="8"/>
      <c r="C5395" s="62"/>
      <c r="D5395" s="63"/>
      <c r="K5395" s="10"/>
      <c r="L5395" s="10"/>
      <c r="N5395" s="10"/>
    </row>
    <row r="5396" spans="1:14" x14ac:dyDescent="0.25">
      <c r="A5396" s="8"/>
      <c r="C5396" s="62"/>
      <c r="D5396" s="63"/>
      <c r="K5396" s="10"/>
      <c r="L5396" s="10"/>
      <c r="N5396" s="10"/>
    </row>
    <row r="5397" spans="1:14" x14ac:dyDescent="0.25">
      <c r="A5397" s="8"/>
      <c r="C5397" s="62"/>
      <c r="D5397" s="63"/>
      <c r="K5397" s="10"/>
      <c r="L5397" s="10"/>
      <c r="N5397" s="10"/>
    </row>
    <row r="5398" spans="1:14" x14ac:dyDescent="0.25">
      <c r="A5398" s="8"/>
      <c r="C5398" s="62"/>
      <c r="D5398" s="63"/>
      <c r="K5398" s="10"/>
      <c r="L5398" s="10"/>
      <c r="N5398" s="10"/>
    </row>
    <row r="5399" spans="1:14" x14ac:dyDescent="0.25">
      <c r="A5399" s="8"/>
      <c r="C5399" s="62"/>
      <c r="D5399" s="63"/>
      <c r="K5399" s="10"/>
      <c r="L5399" s="10"/>
      <c r="N5399" s="10"/>
    </row>
    <row r="5400" spans="1:14" x14ac:dyDescent="0.25">
      <c r="A5400" s="8"/>
      <c r="C5400" s="62"/>
      <c r="D5400" s="63"/>
      <c r="K5400" s="10"/>
      <c r="L5400" s="10"/>
      <c r="N5400" s="10"/>
    </row>
    <row r="5401" spans="1:14" x14ac:dyDescent="0.25">
      <c r="A5401" s="8"/>
      <c r="C5401" s="62"/>
      <c r="D5401" s="63"/>
      <c r="K5401" s="10"/>
      <c r="L5401" s="10"/>
      <c r="N5401" s="10"/>
    </row>
    <row r="5402" spans="1:14" x14ac:dyDescent="0.25">
      <c r="A5402" s="8"/>
      <c r="C5402" s="62"/>
      <c r="D5402" s="63"/>
      <c r="K5402" s="10"/>
      <c r="L5402" s="10"/>
      <c r="N5402" s="10"/>
    </row>
    <row r="5403" spans="1:14" x14ac:dyDescent="0.25">
      <c r="A5403" s="8"/>
      <c r="C5403" s="62"/>
      <c r="D5403" s="63"/>
      <c r="K5403" s="10"/>
      <c r="L5403" s="10"/>
      <c r="N5403" s="10"/>
    </row>
    <row r="5404" spans="1:14" x14ac:dyDescent="0.25">
      <c r="A5404" s="8"/>
      <c r="C5404" s="62"/>
      <c r="D5404" s="63"/>
      <c r="K5404" s="10"/>
      <c r="L5404" s="10"/>
      <c r="N5404" s="10"/>
    </row>
    <row r="5405" spans="1:14" x14ac:dyDescent="0.25">
      <c r="A5405" s="8"/>
      <c r="C5405" s="62"/>
      <c r="D5405" s="63"/>
      <c r="K5405" s="10"/>
      <c r="L5405" s="10"/>
      <c r="N5405" s="10"/>
    </row>
    <row r="5406" spans="1:14" x14ac:dyDescent="0.25">
      <c r="A5406" s="8"/>
      <c r="C5406" s="62"/>
      <c r="D5406" s="63"/>
      <c r="K5406" s="10"/>
      <c r="L5406" s="10"/>
      <c r="N5406" s="10"/>
    </row>
    <row r="5407" spans="1:14" x14ac:dyDescent="0.25">
      <c r="A5407" s="8"/>
      <c r="C5407" s="62"/>
      <c r="D5407" s="63"/>
      <c r="K5407" s="10"/>
      <c r="L5407" s="10"/>
      <c r="N5407" s="10"/>
    </row>
    <row r="5408" spans="1:14" x14ac:dyDescent="0.25">
      <c r="A5408" s="8"/>
      <c r="C5408" s="62"/>
      <c r="D5408" s="63"/>
      <c r="K5408" s="10"/>
      <c r="L5408" s="10"/>
      <c r="N5408" s="10"/>
    </row>
    <row r="5409" spans="1:14" x14ac:dyDescent="0.25">
      <c r="A5409" s="8"/>
      <c r="C5409" s="62"/>
      <c r="D5409" s="63"/>
      <c r="K5409" s="10"/>
      <c r="L5409" s="10"/>
      <c r="N5409" s="10"/>
    </row>
    <row r="5410" spans="1:14" x14ac:dyDescent="0.25">
      <c r="A5410" s="8"/>
      <c r="C5410" s="62"/>
      <c r="D5410" s="63"/>
      <c r="K5410" s="10"/>
      <c r="L5410" s="10"/>
      <c r="N5410" s="10"/>
    </row>
    <row r="5411" spans="1:14" x14ac:dyDescent="0.25">
      <c r="A5411" s="8"/>
      <c r="C5411" s="62"/>
      <c r="D5411" s="63"/>
      <c r="K5411" s="10"/>
      <c r="L5411" s="10"/>
      <c r="N5411" s="10"/>
    </row>
    <row r="5412" spans="1:14" x14ac:dyDescent="0.25">
      <c r="A5412" s="8"/>
      <c r="C5412" s="62"/>
      <c r="D5412" s="63"/>
      <c r="K5412" s="10"/>
      <c r="L5412" s="10"/>
      <c r="N5412" s="10"/>
    </row>
    <row r="5413" spans="1:14" x14ac:dyDescent="0.25">
      <c r="A5413" s="8"/>
      <c r="C5413" s="62"/>
      <c r="D5413" s="63"/>
      <c r="K5413" s="10"/>
      <c r="L5413" s="10"/>
      <c r="N5413" s="10"/>
    </row>
    <row r="5414" spans="1:14" x14ac:dyDescent="0.25">
      <c r="A5414" s="8"/>
      <c r="C5414" s="62"/>
      <c r="D5414" s="63"/>
      <c r="K5414" s="10"/>
      <c r="L5414" s="10"/>
      <c r="N5414" s="10"/>
    </row>
    <row r="5415" spans="1:14" x14ac:dyDescent="0.25">
      <c r="A5415" s="8"/>
      <c r="C5415" s="62"/>
      <c r="D5415" s="63"/>
      <c r="K5415" s="10"/>
      <c r="L5415" s="10"/>
      <c r="N5415" s="10"/>
    </row>
    <row r="5416" spans="1:14" x14ac:dyDescent="0.25">
      <c r="A5416" s="8"/>
      <c r="C5416" s="62"/>
      <c r="D5416" s="63"/>
      <c r="K5416" s="10"/>
      <c r="L5416" s="10"/>
      <c r="N5416" s="10"/>
    </row>
    <row r="5417" spans="1:14" x14ac:dyDescent="0.25">
      <c r="A5417" s="8"/>
      <c r="C5417" s="62"/>
      <c r="D5417" s="63"/>
      <c r="K5417" s="10"/>
      <c r="L5417" s="10"/>
      <c r="N5417" s="10"/>
    </row>
    <row r="5418" spans="1:14" x14ac:dyDescent="0.25">
      <c r="A5418" s="8"/>
      <c r="C5418" s="62"/>
      <c r="D5418" s="63"/>
      <c r="K5418" s="10"/>
      <c r="L5418" s="10"/>
      <c r="N5418" s="10"/>
    </row>
    <row r="5419" spans="1:14" x14ac:dyDescent="0.25">
      <c r="A5419" s="8"/>
      <c r="C5419" s="62"/>
      <c r="D5419" s="63"/>
      <c r="K5419" s="10"/>
      <c r="L5419" s="10"/>
      <c r="N5419" s="10"/>
    </row>
    <row r="5420" spans="1:14" x14ac:dyDescent="0.25">
      <c r="A5420" s="8"/>
      <c r="C5420" s="62"/>
      <c r="D5420" s="63"/>
      <c r="K5420" s="10"/>
      <c r="L5420" s="10"/>
      <c r="N5420" s="10"/>
    </row>
    <row r="5421" spans="1:14" x14ac:dyDescent="0.25">
      <c r="A5421" s="8"/>
      <c r="C5421" s="62"/>
      <c r="D5421" s="63"/>
      <c r="K5421" s="10"/>
      <c r="L5421" s="10"/>
      <c r="N5421" s="10"/>
    </row>
    <row r="5422" spans="1:14" x14ac:dyDescent="0.25">
      <c r="A5422" s="8"/>
      <c r="C5422" s="62"/>
      <c r="D5422" s="63"/>
      <c r="K5422" s="10"/>
      <c r="L5422" s="10"/>
      <c r="N5422" s="10"/>
    </row>
    <row r="5423" spans="1:14" x14ac:dyDescent="0.25">
      <c r="A5423" s="8"/>
      <c r="C5423" s="62"/>
      <c r="D5423" s="63"/>
      <c r="K5423" s="10"/>
      <c r="L5423" s="10"/>
      <c r="N5423" s="10"/>
    </row>
    <row r="5424" spans="1:14" x14ac:dyDescent="0.25">
      <c r="A5424" s="8"/>
      <c r="C5424" s="62"/>
      <c r="D5424" s="63"/>
      <c r="K5424" s="10"/>
      <c r="L5424" s="10"/>
      <c r="N5424" s="10"/>
    </row>
    <row r="5425" spans="1:14" x14ac:dyDescent="0.25">
      <c r="A5425" s="8"/>
      <c r="C5425" s="62"/>
      <c r="D5425" s="63"/>
      <c r="K5425" s="10"/>
      <c r="L5425" s="10"/>
      <c r="N5425" s="10"/>
    </row>
    <row r="5426" spans="1:14" x14ac:dyDescent="0.25">
      <c r="A5426" s="8"/>
      <c r="C5426" s="62"/>
      <c r="D5426" s="63"/>
      <c r="K5426" s="10"/>
      <c r="L5426" s="10"/>
      <c r="N5426" s="10"/>
    </row>
    <row r="5427" spans="1:14" x14ac:dyDescent="0.25">
      <c r="A5427" s="8"/>
      <c r="C5427" s="62"/>
      <c r="D5427" s="63"/>
      <c r="K5427" s="10"/>
      <c r="L5427" s="10"/>
      <c r="N5427" s="10"/>
    </row>
    <row r="5428" spans="1:14" x14ac:dyDescent="0.25">
      <c r="A5428" s="8"/>
      <c r="C5428" s="62"/>
      <c r="D5428" s="63"/>
      <c r="K5428" s="10"/>
      <c r="L5428" s="10"/>
      <c r="N5428" s="10"/>
    </row>
    <row r="5429" spans="1:14" x14ac:dyDescent="0.25">
      <c r="A5429" s="8"/>
      <c r="C5429" s="62"/>
      <c r="D5429" s="63"/>
      <c r="K5429" s="10"/>
      <c r="L5429" s="10"/>
      <c r="N5429" s="10"/>
    </row>
    <row r="5430" spans="1:14" x14ac:dyDescent="0.25">
      <c r="A5430" s="8"/>
      <c r="C5430" s="62"/>
      <c r="D5430" s="63"/>
      <c r="K5430" s="10"/>
      <c r="L5430" s="10"/>
      <c r="N5430" s="10"/>
    </row>
    <row r="5431" spans="1:14" x14ac:dyDescent="0.25">
      <c r="A5431" s="8"/>
      <c r="C5431" s="62"/>
      <c r="D5431" s="63"/>
      <c r="K5431" s="10"/>
      <c r="L5431" s="10"/>
      <c r="N5431" s="10"/>
    </row>
    <row r="5432" spans="1:14" x14ac:dyDescent="0.25">
      <c r="A5432" s="8"/>
      <c r="C5432" s="62"/>
      <c r="D5432" s="63"/>
      <c r="K5432" s="10"/>
      <c r="L5432" s="10"/>
      <c r="N5432" s="10"/>
    </row>
    <row r="5433" spans="1:14" x14ac:dyDescent="0.25">
      <c r="A5433" s="8"/>
      <c r="C5433" s="62"/>
      <c r="D5433" s="63"/>
      <c r="K5433" s="10"/>
      <c r="L5433" s="10"/>
      <c r="N5433" s="10"/>
    </row>
    <row r="5434" spans="1:14" x14ac:dyDescent="0.25">
      <c r="A5434" s="8"/>
      <c r="C5434" s="62"/>
      <c r="D5434" s="63"/>
      <c r="K5434" s="10"/>
      <c r="L5434" s="10"/>
      <c r="N5434" s="10"/>
    </row>
    <row r="5435" spans="1:14" x14ac:dyDescent="0.25">
      <c r="A5435" s="8"/>
      <c r="C5435" s="62"/>
      <c r="D5435" s="63"/>
      <c r="K5435" s="10"/>
      <c r="L5435" s="10"/>
      <c r="N5435" s="10"/>
    </row>
    <row r="5436" spans="1:14" x14ac:dyDescent="0.25">
      <c r="A5436" s="8"/>
      <c r="C5436" s="62"/>
      <c r="D5436" s="63"/>
      <c r="K5436" s="10"/>
      <c r="L5436" s="10"/>
      <c r="N5436" s="10"/>
    </row>
    <row r="5437" spans="1:14" x14ac:dyDescent="0.25">
      <c r="A5437" s="8"/>
      <c r="C5437" s="62"/>
      <c r="D5437" s="63"/>
      <c r="K5437" s="10"/>
      <c r="L5437" s="10"/>
      <c r="N5437" s="10"/>
    </row>
    <row r="5438" spans="1:14" x14ac:dyDescent="0.25">
      <c r="A5438" s="8"/>
      <c r="C5438" s="62"/>
      <c r="D5438" s="63"/>
      <c r="K5438" s="10"/>
      <c r="L5438" s="10"/>
      <c r="N5438" s="10"/>
    </row>
    <row r="5439" spans="1:14" x14ac:dyDescent="0.25">
      <c r="A5439" s="8"/>
      <c r="C5439" s="62"/>
      <c r="D5439" s="63"/>
      <c r="K5439" s="10"/>
      <c r="L5439" s="10"/>
      <c r="N5439" s="10"/>
    </row>
    <row r="5440" spans="1:14" x14ac:dyDescent="0.25">
      <c r="A5440" s="8"/>
      <c r="C5440" s="62"/>
      <c r="D5440" s="63"/>
      <c r="K5440" s="10"/>
      <c r="L5440" s="10"/>
      <c r="N5440" s="10"/>
    </row>
    <row r="5441" spans="1:14" x14ac:dyDescent="0.25">
      <c r="A5441" s="8"/>
      <c r="C5441" s="62"/>
      <c r="D5441" s="63"/>
      <c r="K5441" s="10"/>
      <c r="L5441" s="10"/>
      <c r="N5441" s="10"/>
    </row>
    <row r="5442" spans="1:14" x14ac:dyDescent="0.25">
      <c r="A5442" s="8"/>
      <c r="C5442" s="62"/>
      <c r="D5442" s="63"/>
      <c r="K5442" s="10"/>
      <c r="L5442" s="10"/>
      <c r="N5442" s="10"/>
    </row>
    <row r="5443" spans="1:14" x14ac:dyDescent="0.25">
      <c r="A5443" s="8"/>
      <c r="C5443" s="62"/>
      <c r="D5443" s="63"/>
      <c r="K5443" s="10"/>
      <c r="L5443" s="10"/>
      <c r="N5443" s="10"/>
    </row>
    <row r="5444" spans="1:14" x14ac:dyDescent="0.25">
      <c r="A5444" s="8"/>
      <c r="C5444" s="62"/>
      <c r="D5444" s="63"/>
      <c r="K5444" s="10"/>
      <c r="L5444" s="10"/>
      <c r="N5444" s="10"/>
    </row>
    <row r="5445" spans="1:14" x14ac:dyDescent="0.25">
      <c r="A5445" s="8"/>
      <c r="C5445" s="62"/>
      <c r="D5445" s="63"/>
      <c r="K5445" s="10"/>
      <c r="L5445" s="10"/>
      <c r="N5445" s="10"/>
    </row>
    <row r="5446" spans="1:14" x14ac:dyDescent="0.25">
      <c r="A5446" s="8"/>
      <c r="C5446" s="62"/>
      <c r="D5446" s="63"/>
      <c r="K5446" s="10"/>
      <c r="L5446" s="10"/>
      <c r="N5446" s="10"/>
    </row>
    <row r="5447" spans="1:14" x14ac:dyDescent="0.25">
      <c r="A5447" s="8"/>
      <c r="C5447" s="62"/>
      <c r="D5447" s="63"/>
      <c r="K5447" s="10"/>
      <c r="L5447" s="10"/>
      <c r="N5447" s="10"/>
    </row>
    <row r="5448" spans="1:14" x14ac:dyDescent="0.25">
      <c r="A5448" s="8"/>
      <c r="C5448" s="62"/>
      <c r="D5448" s="63"/>
      <c r="K5448" s="10"/>
      <c r="L5448" s="10"/>
      <c r="N5448" s="10"/>
    </row>
    <row r="5449" spans="1:14" x14ac:dyDescent="0.25">
      <c r="A5449" s="8"/>
      <c r="C5449" s="62"/>
      <c r="D5449" s="63"/>
      <c r="K5449" s="10"/>
      <c r="L5449" s="10"/>
      <c r="N5449" s="10"/>
    </row>
    <row r="5450" spans="1:14" x14ac:dyDescent="0.25">
      <c r="A5450" s="8"/>
      <c r="C5450" s="62"/>
      <c r="D5450" s="63"/>
      <c r="K5450" s="10"/>
      <c r="L5450" s="10"/>
      <c r="N5450" s="10"/>
    </row>
    <row r="5451" spans="1:14" x14ac:dyDescent="0.25">
      <c r="A5451" s="8"/>
      <c r="C5451" s="62"/>
      <c r="D5451" s="63"/>
      <c r="K5451" s="10"/>
      <c r="L5451" s="10"/>
      <c r="N5451" s="10"/>
    </row>
    <row r="5452" spans="1:14" x14ac:dyDescent="0.25">
      <c r="A5452" s="8"/>
      <c r="C5452" s="62"/>
      <c r="D5452" s="63"/>
      <c r="K5452" s="10"/>
      <c r="L5452" s="10"/>
      <c r="N5452" s="10"/>
    </row>
    <row r="5453" spans="1:14" x14ac:dyDescent="0.25">
      <c r="A5453" s="8"/>
      <c r="C5453" s="62"/>
      <c r="D5453" s="63"/>
      <c r="K5453" s="10"/>
      <c r="L5453" s="10"/>
      <c r="N5453" s="10"/>
    </row>
    <row r="5454" spans="1:14" x14ac:dyDescent="0.25">
      <c r="A5454" s="8"/>
      <c r="C5454" s="62"/>
      <c r="D5454" s="63"/>
      <c r="K5454" s="10"/>
      <c r="L5454" s="10"/>
      <c r="N5454" s="10"/>
    </row>
    <row r="5455" spans="1:14" x14ac:dyDescent="0.25">
      <c r="A5455" s="8"/>
      <c r="C5455" s="62"/>
      <c r="D5455" s="63"/>
      <c r="K5455" s="10"/>
      <c r="L5455" s="10"/>
      <c r="N5455" s="10"/>
    </row>
    <row r="5456" spans="1:14" x14ac:dyDescent="0.25">
      <c r="A5456" s="8"/>
      <c r="C5456" s="62"/>
      <c r="D5456" s="63"/>
      <c r="K5456" s="10"/>
      <c r="L5456" s="10"/>
      <c r="N5456" s="10"/>
    </row>
    <row r="5457" spans="1:14" x14ac:dyDescent="0.25">
      <c r="A5457" s="8"/>
      <c r="C5457" s="62"/>
      <c r="D5457" s="63"/>
      <c r="K5457" s="10"/>
      <c r="L5457" s="10"/>
      <c r="N5457" s="10"/>
    </row>
    <row r="5458" spans="1:14" x14ac:dyDescent="0.25">
      <c r="A5458" s="8"/>
      <c r="C5458" s="62"/>
      <c r="D5458" s="63"/>
      <c r="K5458" s="10"/>
      <c r="L5458" s="10"/>
      <c r="N5458" s="10"/>
    </row>
    <row r="5459" spans="1:14" x14ac:dyDescent="0.25">
      <c r="A5459" s="8"/>
      <c r="C5459" s="62"/>
      <c r="D5459" s="63"/>
      <c r="K5459" s="10"/>
      <c r="L5459" s="10"/>
      <c r="N5459" s="10"/>
    </row>
    <row r="5460" spans="1:14" x14ac:dyDescent="0.25">
      <c r="A5460" s="8"/>
      <c r="C5460" s="62"/>
      <c r="D5460" s="63"/>
      <c r="K5460" s="10"/>
      <c r="L5460" s="10"/>
      <c r="N5460" s="10"/>
    </row>
    <row r="5461" spans="1:14" x14ac:dyDescent="0.25">
      <c r="A5461" s="8"/>
      <c r="C5461" s="62"/>
      <c r="D5461" s="63"/>
      <c r="K5461" s="10"/>
      <c r="L5461" s="10"/>
      <c r="N5461" s="10"/>
    </row>
    <row r="5462" spans="1:14" x14ac:dyDescent="0.25">
      <c r="A5462" s="8"/>
      <c r="C5462" s="62"/>
      <c r="D5462" s="63"/>
      <c r="K5462" s="10"/>
      <c r="L5462" s="10"/>
      <c r="N5462" s="10"/>
    </row>
    <row r="5463" spans="1:14" x14ac:dyDescent="0.25">
      <c r="A5463" s="8"/>
      <c r="C5463" s="62"/>
      <c r="D5463" s="63"/>
      <c r="K5463" s="10"/>
      <c r="L5463" s="10"/>
      <c r="N5463" s="10"/>
    </row>
    <row r="5464" spans="1:14" x14ac:dyDescent="0.25">
      <c r="A5464" s="8"/>
      <c r="C5464" s="62"/>
      <c r="D5464" s="63"/>
      <c r="K5464" s="10"/>
      <c r="L5464" s="10"/>
      <c r="N5464" s="10"/>
    </row>
    <row r="5465" spans="1:14" x14ac:dyDescent="0.25">
      <c r="A5465" s="8"/>
      <c r="C5465" s="62"/>
      <c r="D5465" s="63"/>
      <c r="K5465" s="10"/>
      <c r="L5465" s="10"/>
      <c r="N5465" s="10"/>
    </row>
    <row r="5466" spans="1:14" x14ac:dyDescent="0.25">
      <c r="A5466" s="8"/>
      <c r="C5466" s="62"/>
      <c r="D5466" s="63"/>
      <c r="K5466" s="10"/>
      <c r="L5466" s="10"/>
      <c r="N5466" s="10"/>
    </row>
    <row r="5467" spans="1:14" x14ac:dyDescent="0.25">
      <c r="A5467" s="8"/>
      <c r="C5467" s="62"/>
      <c r="D5467" s="63"/>
      <c r="K5467" s="10"/>
      <c r="L5467" s="10"/>
      <c r="N5467" s="10"/>
    </row>
    <row r="5468" spans="1:14" x14ac:dyDescent="0.25">
      <c r="A5468" s="8"/>
      <c r="C5468" s="62"/>
      <c r="D5468" s="63"/>
      <c r="K5468" s="10"/>
      <c r="L5468" s="10"/>
      <c r="N5468" s="10"/>
    </row>
    <row r="5469" spans="1:14" x14ac:dyDescent="0.25">
      <c r="A5469" s="8"/>
      <c r="C5469" s="62"/>
      <c r="D5469" s="63"/>
      <c r="K5469" s="10"/>
      <c r="L5469" s="10"/>
      <c r="N5469" s="10"/>
    </row>
    <row r="5470" spans="1:14" x14ac:dyDescent="0.25">
      <c r="A5470" s="8"/>
      <c r="C5470" s="62"/>
      <c r="D5470" s="63"/>
      <c r="K5470" s="10"/>
      <c r="L5470" s="10"/>
      <c r="N5470" s="10"/>
    </row>
    <row r="5471" spans="1:14" x14ac:dyDescent="0.25">
      <c r="A5471" s="8"/>
      <c r="C5471" s="62"/>
      <c r="D5471" s="63"/>
      <c r="K5471" s="10"/>
      <c r="L5471" s="10"/>
      <c r="N5471" s="10"/>
    </row>
    <row r="5472" spans="1:14" x14ac:dyDescent="0.25">
      <c r="A5472" s="8"/>
      <c r="C5472" s="62"/>
      <c r="D5472" s="63"/>
      <c r="K5472" s="10"/>
      <c r="L5472" s="10"/>
      <c r="N5472" s="10"/>
    </row>
    <row r="5473" spans="1:14" x14ac:dyDescent="0.25">
      <c r="A5473" s="8"/>
      <c r="C5473" s="62"/>
      <c r="D5473" s="63"/>
      <c r="K5473" s="10"/>
      <c r="L5473" s="10"/>
      <c r="N5473" s="10"/>
    </row>
    <row r="5474" spans="1:14" x14ac:dyDescent="0.25">
      <c r="A5474" s="8"/>
      <c r="C5474" s="62"/>
      <c r="D5474" s="63"/>
      <c r="K5474" s="10"/>
      <c r="L5474" s="10"/>
      <c r="N5474" s="10"/>
    </row>
    <row r="5475" spans="1:14" x14ac:dyDescent="0.25">
      <c r="A5475" s="8"/>
      <c r="C5475" s="62"/>
      <c r="D5475" s="63"/>
      <c r="K5475" s="10"/>
      <c r="L5475" s="10"/>
      <c r="N5475" s="10"/>
    </row>
    <row r="5476" spans="1:14" x14ac:dyDescent="0.25">
      <c r="A5476" s="8"/>
      <c r="C5476" s="62"/>
      <c r="D5476" s="63"/>
      <c r="K5476" s="10"/>
      <c r="L5476" s="10"/>
      <c r="N5476" s="10"/>
    </row>
    <row r="5477" spans="1:14" x14ac:dyDescent="0.25">
      <c r="A5477" s="8"/>
      <c r="C5477" s="62"/>
      <c r="D5477" s="63"/>
      <c r="K5477" s="10"/>
      <c r="L5477" s="10"/>
      <c r="N5477" s="10"/>
    </row>
    <row r="5478" spans="1:14" x14ac:dyDescent="0.25">
      <c r="A5478" s="8"/>
      <c r="C5478" s="62"/>
      <c r="D5478" s="63"/>
      <c r="K5478" s="10"/>
      <c r="L5478" s="10"/>
      <c r="N5478" s="10"/>
    </row>
    <row r="5479" spans="1:14" x14ac:dyDescent="0.25">
      <c r="A5479" s="8"/>
      <c r="C5479" s="62"/>
      <c r="D5479" s="63"/>
      <c r="K5479" s="10"/>
      <c r="L5479" s="10"/>
      <c r="N5479" s="10"/>
    </row>
    <row r="5480" spans="1:14" x14ac:dyDescent="0.25">
      <c r="A5480" s="8"/>
      <c r="C5480" s="62"/>
      <c r="D5480" s="63"/>
      <c r="K5480" s="10"/>
      <c r="L5480" s="10"/>
      <c r="N5480" s="10"/>
    </row>
    <row r="5481" spans="1:14" x14ac:dyDescent="0.25">
      <c r="A5481" s="8"/>
      <c r="C5481" s="62"/>
      <c r="D5481" s="63"/>
      <c r="K5481" s="10"/>
      <c r="L5481" s="10"/>
      <c r="N5481" s="10"/>
    </row>
    <row r="5482" spans="1:14" x14ac:dyDescent="0.25">
      <c r="A5482" s="8"/>
      <c r="C5482" s="62"/>
      <c r="D5482" s="63"/>
      <c r="K5482" s="10"/>
      <c r="L5482" s="10"/>
      <c r="N5482" s="10"/>
    </row>
    <row r="5483" spans="1:14" x14ac:dyDescent="0.25">
      <c r="A5483" s="8"/>
      <c r="C5483" s="62"/>
      <c r="D5483" s="63"/>
      <c r="K5483" s="10"/>
      <c r="L5483" s="10"/>
      <c r="N5483" s="10"/>
    </row>
    <row r="5484" spans="1:14" x14ac:dyDescent="0.25">
      <c r="A5484" s="8"/>
      <c r="C5484" s="62"/>
      <c r="D5484" s="63"/>
      <c r="K5484" s="10"/>
      <c r="L5484" s="10"/>
      <c r="N5484" s="10"/>
    </row>
    <row r="5485" spans="1:14" x14ac:dyDescent="0.25">
      <c r="A5485" s="8"/>
      <c r="C5485" s="62"/>
      <c r="D5485" s="63"/>
      <c r="K5485" s="10"/>
      <c r="L5485" s="10"/>
      <c r="N5485" s="10"/>
    </row>
    <row r="5486" spans="1:14" x14ac:dyDescent="0.25">
      <c r="A5486" s="8"/>
      <c r="C5486" s="62"/>
      <c r="D5486" s="63"/>
      <c r="K5486" s="10"/>
      <c r="L5486" s="10"/>
      <c r="N5486" s="10"/>
    </row>
    <row r="5487" spans="1:14" x14ac:dyDescent="0.25">
      <c r="A5487" s="8"/>
      <c r="C5487" s="62"/>
      <c r="D5487" s="63"/>
      <c r="K5487" s="10"/>
      <c r="L5487" s="10"/>
      <c r="N5487" s="10"/>
    </row>
    <row r="5488" spans="1:14" x14ac:dyDescent="0.25">
      <c r="A5488" s="8"/>
      <c r="C5488" s="62"/>
      <c r="D5488" s="63"/>
      <c r="K5488" s="10"/>
      <c r="L5488" s="10"/>
      <c r="N5488" s="10"/>
    </row>
    <row r="5489" spans="1:14" x14ac:dyDescent="0.25">
      <c r="A5489" s="8"/>
      <c r="C5489" s="62"/>
      <c r="D5489" s="63"/>
      <c r="K5489" s="10"/>
      <c r="L5489" s="10"/>
      <c r="N5489" s="10"/>
    </row>
    <row r="5490" spans="1:14" x14ac:dyDescent="0.25">
      <c r="A5490" s="8"/>
      <c r="C5490" s="62"/>
      <c r="D5490" s="63"/>
      <c r="K5490" s="10"/>
      <c r="L5490" s="10"/>
      <c r="N5490" s="10"/>
    </row>
    <row r="5491" spans="1:14" x14ac:dyDescent="0.25">
      <c r="A5491" s="8"/>
      <c r="C5491" s="62"/>
      <c r="D5491" s="63"/>
      <c r="K5491" s="10"/>
      <c r="L5491" s="10"/>
      <c r="N5491" s="10"/>
    </row>
    <row r="5492" spans="1:14" x14ac:dyDescent="0.25">
      <c r="A5492" s="8"/>
      <c r="C5492" s="62"/>
      <c r="D5492" s="63"/>
      <c r="K5492" s="10"/>
      <c r="L5492" s="10"/>
      <c r="N5492" s="10"/>
    </row>
    <row r="5493" spans="1:14" x14ac:dyDescent="0.25">
      <c r="A5493" s="8"/>
      <c r="C5493" s="62"/>
      <c r="D5493" s="63"/>
      <c r="K5493" s="10"/>
      <c r="L5493" s="10"/>
      <c r="N5493" s="10"/>
    </row>
    <row r="5494" spans="1:14" x14ac:dyDescent="0.25">
      <c r="A5494" s="8"/>
      <c r="C5494" s="62"/>
      <c r="D5494" s="63"/>
      <c r="K5494" s="10"/>
      <c r="L5494" s="10"/>
      <c r="N5494" s="10"/>
    </row>
    <row r="5495" spans="1:14" x14ac:dyDescent="0.25">
      <c r="A5495" s="8"/>
      <c r="C5495" s="62"/>
      <c r="D5495" s="63"/>
      <c r="K5495" s="10"/>
      <c r="L5495" s="10"/>
      <c r="N5495" s="10"/>
    </row>
    <row r="5496" spans="1:14" x14ac:dyDescent="0.25">
      <c r="A5496" s="8"/>
      <c r="C5496" s="62"/>
      <c r="D5496" s="63"/>
      <c r="K5496" s="10"/>
      <c r="L5496" s="10"/>
      <c r="N5496" s="10"/>
    </row>
    <row r="5497" spans="1:14" x14ac:dyDescent="0.25">
      <c r="A5497" s="8"/>
      <c r="C5497" s="62"/>
      <c r="D5497" s="63"/>
      <c r="K5497" s="10"/>
      <c r="L5497" s="10"/>
      <c r="N5497" s="10"/>
    </row>
    <row r="5498" spans="1:14" x14ac:dyDescent="0.25">
      <c r="A5498" s="8"/>
      <c r="C5498" s="62"/>
      <c r="D5498" s="63"/>
      <c r="K5498" s="10"/>
      <c r="L5498" s="10"/>
      <c r="N5498" s="10"/>
    </row>
    <row r="5499" spans="1:14" x14ac:dyDescent="0.25">
      <c r="A5499" s="8"/>
      <c r="C5499" s="62"/>
      <c r="D5499" s="63"/>
      <c r="K5499" s="10"/>
      <c r="L5499" s="10"/>
      <c r="N5499" s="10"/>
    </row>
    <row r="5500" spans="1:14" x14ac:dyDescent="0.25">
      <c r="A5500" s="8"/>
      <c r="C5500" s="62"/>
      <c r="D5500" s="63"/>
      <c r="K5500" s="10"/>
      <c r="L5500" s="10"/>
      <c r="N5500" s="10"/>
    </row>
    <row r="5501" spans="1:14" x14ac:dyDescent="0.25">
      <c r="A5501" s="8"/>
      <c r="C5501" s="62"/>
      <c r="D5501" s="63"/>
      <c r="K5501" s="10"/>
      <c r="L5501" s="10"/>
      <c r="N5501" s="10"/>
    </row>
    <row r="5502" spans="1:14" x14ac:dyDescent="0.25">
      <c r="A5502" s="8"/>
      <c r="C5502" s="62"/>
      <c r="D5502" s="63"/>
      <c r="K5502" s="10"/>
      <c r="L5502" s="10"/>
      <c r="N5502" s="10"/>
    </row>
    <row r="5503" spans="1:14" x14ac:dyDescent="0.25">
      <c r="A5503" s="8"/>
      <c r="C5503" s="62"/>
      <c r="D5503" s="63"/>
      <c r="K5503" s="10"/>
      <c r="L5503" s="10"/>
      <c r="N5503" s="10"/>
    </row>
    <row r="5504" spans="1:14" x14ac:dyDescent="0.25">
      <c r="A5504" s="8"/>
      <c r="C5504" s="62"/>
      <c r="D5504" s="63"/>
      <c r="K5504" s="10"/>
      <c r="L5504" s="10"/>
      <c r="N5504" s="10"/>
    </row>
    <row r="5505" spans="1:14" x14ac:dyDescent="0.25">
      <c r="A5505" s="8"/>
      <c r="C5505" s="62"/>
      <c r="D5505" s="63"/>
      <c r="K5505" s="10"/>
      <c r="L5505" s="10"/>
      <c r="N5505" s="10"/>
    </row>
    <row r="5506" spans="1:14" x14ac:dyDescent="0.25">
      <c r="A5506" s="8"/>
      <c r="C5506" s="62"/>
      <c r="D5506" s="63"/>
      <c r="K5506" s="10"/>
      <c r="L5506" s="10"/>
      <c r="N5506" s="10"/>
    </row>
    <row r="5507" spans="1:14" x14ac:dyDescent="0.25">
      <c r="A5507" s="8"/>
      <c r="C5507" s="62"/>
      <c r="D5507" s="63"/>
      <c r="K5507" s="10"/>
      <c r="L5507" s="10"/>
      <c r="N5507" s="10"/>
    </row>
    <row r="5508" spans="1:14" x14ac:dyDescent="0.25">
      <c r="A5508" s="8"/>
      <c r="C5508" s="62"/>
      <c r="D5508" s="63"/>
      <c r="K5508" s="10"/>
      <c r="L5508" s="10"/>
      <c r="N5508" s="10"/>
    </row>
    <row r="5509" spans="1:14" x14ac:dyDescent="0.25">
      <c r="A5509" s="8"/>
      <c r="C5509" s="62"/>
      <c r="D5509" s="63"/>
      <c r="K5509" s="10"/>
      <c r="L5509" s="10"/>
      <c r="N5509" s="10"/>
    </row>
    <row r="5510" spans="1:14" x14ac:dyDescent="0.25">
      <c r="A5510" s="8"/>
      <c r="C5510" s="62"/>
      <c r="D5510" s="63"/>
      <c r="K5510" s="10"/>
      <c r="L5510" s="10"/>
      <c r="N5510" s="10"/>
    </row>
    <row r="5511" spans="1:14" x14ac:dyDescent="0.25">
      <c r="A5511" s="8"/>
      <c r="C5511" s="62"/>
      <c r="D5511" s="63"/>
      <c r="K5511" s="10"/>
      <c r="L5511" s="10"/>
      <c r="N5511" s="10"/>
    </row>
    <row r="5512" spans="1:14" x14ac:dyDescent="0.25">
      <c r="A5512" s="8"/>
      <c r="C5512" s="62"/>
      <c r="D5512" s="63"/>
      <c r="K5512" s="10"/>
      <c r="L5512" s="10"/>
      <c r="N5512" s="10"/>
    </row>
  </sheetData>
  <autoFilter ref="A7:N642" xr:uid="{00000000-0009-0000-0000-000000000000}"/>
  <mergeCells count="22">
    <mergeCell ref="B1:N1"/>
    <mergeCell ref="B2:N2"/>
    <mergeCell ref="C668:L673"/>
    <mergeCell ref="C675:L679"/>
    <mergeCell ref="C681:L683"/>
    <mergeCell ref="C648:L651"/>
    <mergeCell ref="C653:L653"/>
    <mergeCell ref="B8:C8"/>
    <mergeCell ref="C685:L685"/>
    <mergeCell ref="C661:L662"/>
    <mergeCell ref="C664:L665"/>
    <mergeCell ref="C655:L655"/>
    <mergeCell ref="C657:L657"/>
    <mergeCell ref="I4:I6"/>
    <mergeCell ref="J4:J6"/>
    <mergeCell ref="K4:K6"/>
    <mergeCell ref="L4:N5"/>
    <mergeCell ref="B4:B6"/>
    <mergeCell ref="C4:C6"/>
    <mergeCell ref="E4:E6"/>
    <mergeCell ref="F4:G6"/>
    <mergeCell ref="H4:H6"/>
  </mergeCells>
  <phoneticPr fontId="24" type="noConversion"/>
  <conditionalFormatting sqref="B466:B473 B475 B477 B479 B481 B483 B485 B487 B489 B491 B493 B495 B497 B499 B501 B503 B505 B507 B509 B511 B513 B515 B517 B519 B521 B523 B525 B527">
    <cfRule type="duplicateValues" dxfId="40" priority="255"/>
  </conditionalFormatting>
  <conditionalFormatting sqref="B583 B585 B587 B589 B591 B593 B595 B597 B599 B601 B603 B605 B607 B609 B611 B613 B615 B617 B619 B621 B623 B625 B627 B629">
    <cfRule type="duplicateValues" dxfId="35" priority="303"/>
  </conditionalFormatting>
  <conditionalFormatting sqref="C35">
    <cfRule type="duplicateValues" dxfId="32" priority="122"/>
    <cfRule type="duplicateValues" dxfId="31" priority="123"/>
  </conditionalFormatting>
  <conditionalFormatting sqref="C36:C39">
    <cfRule type="duplicateValues" dxfId="30" priority="120"/>
    <cfRule type="duplicateValues" dxfId="29" priority="121"/>
  </conditionalFormatting>
  <conditionalFormatting sqref="C115">
    <cfRule type="duplicateValues" dxfId="28" priority="218"/>
  </conditionalFormatting>
  <conditionalFormatting sqref="C116">
    <cfRule type="duplicateValues" dxfId="27" priority="217"/>
  </conditionalFormatting>
  <conditionalFormatting sqref="C193">
    <cfRule type="duplicateValues" dxfId="26" priority="216"/>
  </conditionalFormatting>
  <conditionalFormatting sqref="C204">
    <cfRule type="duplicateValues" dxfId="25" priority="215"/>
  </conditionalFormatting>
  <conditionalFormatting sqref="C213:C214">
    <cfRule type="duplicateValues" dxfId="24" priority="114"/>
    <cfRule type="duplicateValues" dxfId="23" priority="115"/>
  </conditionalFormatting>
  <conditionalFormatting sqref="C227">
    <cfRule type="duplicateValues" dxfId="22" priority="110"/>
    <cfRule type="duplicateValues" dxfId="21" priority="111"/>
  </conditionalFormatting>
  <conditionalFormatting sqref="C382">
    <cfRule type="duplicateValues" dxfId="20" priority="214"/>
  </conditionalFormatting>
  <conditionalFormatting sqref="C390">
    <cfRule type="duplicateValues" dxfId="19" priority="213"/>
  </conditionalFormatting>
  <conditionalFormatting sqref="C457">
    <cfRule type="duplicateValues" dxfId="18" priority="1"/>
    <cfRule type="duplicateValues" dxfId="17" priority="2"/>
  </conditionalFormatting>
  <conditionalFormatting sqref="D35">
    <cfRule type="duplicateValues" dxfId="16" priority="124"/>
    <cfRule type="duplicateValues" dxfId="15" priority="125"/>
  </conditionalFormatting>
  <conditionalFormatting sqref="D36:D39">
    <cfRule type="duplicateValues" dxfId="14" priority="118"/>
    <cfRule type="duplicateValues" dxfId="13" priority="119"/>
  </conditionalFormatting>
  <conditionalFormatting sqref="D115">
    <cfRule type="duplicateValues" dxfId="12" priority="170"/>
  </conditionalFormatting>
  <conditionalFormatting sqref="D116">
    <cfRule type="duplicateValues" dxfId="11" priority="169"/>
  </conditionalFormatting>
  <conditionalFormatting sqref="D193">
    <cfRule type="duplicateValues" dxfId="10" priority="168"/>
  </conditionalFormatting>
  <conditionalFormatting sqref="D204">
    <cfRule type="duplicateValues" dxfId="9" priority="167"/>
  </conditionalFormatting>
  <conditionalFormatting sqref="D213:D214">
    <cfRule type="duplicateValues" dxfId="8" priority="116"/>
    <cfRule type="duplicateValues" dxfId="7" priority="117"/>
  </conditionalFormatting>
  <conditionalFormatting sqref="D227">
    <cfRule type="duplicateValues" dxfId="6" priority="112"/>
    <cfRule type="duplicateValues" dxfId="5" priority="113"/>
  </conditionalFormatting>
  <conditionalFormatting sqref="D382">
    <cfRule type="duplicateValues" dxfId="4" priority="166"/>
  </conditionalFormatting>
  <conditionalFormatting sqref="D390">
    <cfRule type="duplicateValues" dxfId="3" priority="165"/>
  </conditionalFormatting>
  <conditionalFormatting sqref="D457">
    <cfRule type="duplicateValues" dxfId="2" priority="3"/>
    <cfRule type="duplicateValues" dxfId="1" priority="4"/>
  </conditionalFormatting>
  <conditionalFormatting sqref="P15:P642">
    <cfRule type="duplicateValues" dxfId="0" priority="316"/>
  </conditionalFormatting>
  <pageMargins left="0.25" right="0.25" top="0.75" bottom="0.75" header="0.3" footer="0.3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Приложение 1</vt:lpstr>
      <vt:lpstr>'Приложение 1'!Область_печати</vt:lpstr>
      <vt:lpstr>цц</vt:lpstr>
      <vt:lpstr>ыы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2024-07-03T08:43:26Z</dcterms:modified>
</cp:coreProperties>
</file>